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145362\Desktop\CALL\"/>
    </mc:Choice>
  </mc:AlternateContent>
  <xr:revisionPtr revIDLastSave="0" documentId="13_ncr:1_{08DB9FC7-8DD7-4082-AAD1-36766C56ACDD}" xr6:coauthVersionLast="47" xr6:coauthVersionMax="47" xr10:uidLastSave="{00000000-0000-0000-0000-000000000000}"/>
  <bookViews>
    <workbookView xWindow="-120" yWindow="-16320" windowWidth="27855" windowHeight="16440" xr2:uid="{00000000-000D-0000-FFFF-FFFF00000000}"/>
  </bookViews>
  <sheets>
    <sheet name="cover" sheetId="8" r:id="rId1"/>
    <sheet name="1. SFS - year n " sheetId="6" r:id="rId2"/>
    <sheet name="2. SFS - year n-1" sheetId="7" r:id="rId3"/>
    <sheet name="3. Financial Capacity " sheetId="5" r:id="rId4"/>
  </sheets>
  <definedNames>
    <definedName name="_xlnm.Print_Area" localSheetId="2">'2. SFS - year n-1'!$A$1:$E$38</definedName>
    <definedName name="_xlnm.Print_Area" localSheetId="0">cover!$A$1:$I$44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6" l="1"/>
  <c r="D37" i="6" s="1"/>
  <c r="E37" i="6" s="1"/>
  <c r="D30" i="7"/>
  <c r="E30" i="7" s="1"/>
  <c r="B17" i="5" s="1"/>
  <c r="E30" i="6"/>
  <c r="E31" i="6"/>
  <c r="E32" i="6"/>
  <c r="E34" i="6"/>
  <c r="C14" i="5" s="1"/>
  <c r="E35" i="6"/>
  <c r="E36" i="6"/>
  <c r="E29" i="6"/>
  <c r="E17" i="6"/>
  <c r="E18" i="6"/>
  <c r="E19" i="6"/>
  <c r="D20" i="6"/>
  <c r="E20" i="6" s="1"/>
  <c r="E21" i="6"/>
  <c r="C9" i="5" s="1"/>
  <c r="E22" i="6"/>
  <c r="E23" i="6"/>
  <c r="E24" i="6"/>
  <c r="E25" i="6"/>
  <c r="D26" i="6"/>
  <c r="E26" i="6" s="1"/>
  <c r="E16" i="6"/>
  <c r="E27" i="7"/>
  <c r="E28" i="7"/>
  <c r="E29" i="7"/>
  <c r="E31" i="7"/>
  <c r="B14" i="5" s="1"/>
  <c r="E32" i="7"/>
  <c r="E33" i="7"/>
  <c r="E26" i="7"/>
  <c r="E14" i="7"/>
  <c r="E15" i="7"/>
  <c r="E16" i="7"/>
  <c r="B12" i="5" s="1"/>
  <c r="D17" i="7"/>
  <c r="E17" i="7" s="1"/>
  <c r="E18" i="7"/>
  <c r="B9" i="5" s="1"/>
  <c r="E19" i="7"/>
  <c r="E20" i="7"/>
  <c r="E21" i="7"/>
  <c r="E22" i="7"/>
  <c r="D23" i="7"/>
  <c r="E23" i="7" s="1"/>
  <c r="E13" i="7"/>
  <c r="D25" i="7"/>
  <c r="C15" i="5"/>
  <c r="D28" i="6"/>
  <c r="B15" i="5" l="1"/>
  <c r="D9" i="5"/>
  <c r="E9" i="5" s="1"/>
  <c r="D15" i="5"/>
  <c r="E15" i="5" s="1"/>
  <c r="D14" i="5"/>
  <c r="E14" i="5" s="1"/>
  <c r="D34" i="7"/>
  <c r="E34" i="7" s="1"/>
  <c r="C12" i="5"/>
  <c r="D12" i="5" s="1"/>
  <c r="E33" i="6"/>
  <c r="C17" i="5" s="1"/>
  <c r="D17" i="5" s="1"/>
  <c r="E17" i="5" s="1"/>
  <c r="C11" i="5"/>
  <c r="D11" i="5" s="1"/>
  <c r="E11" i="5" l="1"/>
</calcChain>
</file>

<file path=xl/sharedStrings.xml><?xml version="1.0" encoding="utf-8"?>
<sst xmlns="http://schemas.openxmlformats.org/spreadsheetml/2006/main" count="93" uniqueCount="60">
  <si>
    <t xml:space="preserve">             </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</si>
  <si>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</si>
  <si>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</si>
  <si>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</si>
  <si>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</si>
  <si>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</si>
  <si>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</si>
  <si>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</si>
  <si>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</si>
  <si>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</si>
  <si>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</si>
  <si>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</si>
  <si>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</si>
  <si>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</si>
  <si>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</si>
  <si>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</si>
  <si>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</si>
  <si>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</si>
  <si>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</si>
  <si>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</si>
  <si>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</si>
  <si>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</si>
  <si>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</si>
  <si>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Accantonamenti – Rezervacije</t>
  </si>
  <si>
    <t>Sovvenzioni in conto capitale/Kapitalizirane subvencije</t>
  </si>
  <si>
    <t>Ricavi totali escluse sovenzioni-Skupni prihodki brez subvencij</t>
  </si>
  <si>
    <t>Ricavi da sovenzioni - Prihodki iz subvencij</t>
  </si>
  <si>
    <t>Partite  straordinarie nette – Neto izredne postavke</t>
  </si>
  <si>
    <t>Partite straordinarie nette – Neto izredne postavke</t>
  </si>
  <si>
    <t>Istruzioni per la compilazione dell'SFS / Navodila za izpolnjevanje obrazca SFS</t>
  </si>
  <si>
    <t>Informazioni sulla soglia /Informacije o pragu</t>
  </si>
  <si>
    <t xml:space="preserve">Criteri e metodi di calcolo / Merila in metoda izračunavanja </t>
  </si>
  <si>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
</t>
    </r>
    <r>
      <rPr>
        <b/>
        <u/>
        <sz val="10"/>
        <rFont val="Open Sans"/>
        <family val="2"/>
      </rPr>
      <t xml:space="preserve">
</t>
    </r>
  </si>
  <si>
    <r>
      <t>Nome dell'organizzazione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</si>
  <si>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</si>
  <si>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</si>
  <si>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</si>
  <si>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</si>
  <si>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</si>
  <si>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</si>
  <si>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</si>
  <si>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Nome dell'organizzazione del Lead partner/</t>
    </r>
    <r>
      <rPr>
        <b/>
        <sz val="9"/>
        <color theme="4" tint="-0.499984740745262"/>
        <rFont val="Open Sans"/>
        <family val="2"/>
      </rPr>
      <t>Naziv organizacije Vodilnega partnerja</t>
    </r>
  </si>
  <si>
    <r>
      <t xml:space="preserve">
At least criterion No. 1 and an additional one of the other two criteria must be respected
</t>
    </r>
    <r>
      <rPr>
        <b/>
        <u/>
        <sz val="14"/>
        <color rgb="FF708792"/>
        <rFont val="Open Sans"/>
        <family val="2"/>
      </rPr>
      <t>NOTE:</t>
    </r>
    <r>
      <rPr>
        <b/>
        <sz val="14"/>
        <color rgb="FF708792"/>
        <rFont val="Open Sans"/>
        <family val="2"/>
      </rPr>
      <t xml:space="preserve"> If following the financial capacity check the private lead applicant does not meet the necessary financial capacity criteria, the entire project proposal is regarded as not eligible as described in the Programme manual (Chapter II.4.2)</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</si>
  <si>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kapitala/ESRR, ki ga zahteva Vodilni partner </t>
    </r>
    <r>
      <rPr>
        <sz val="12"/>
        <color theme="1"/>
        <rFont val="Open Sans"/>
        <family val="2"/>
      </rPr>
      <t xml:space="preserve"> </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</si>
  <si>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</si>
  <si>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</si>
  <si>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</si>
  <si>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</si>
  <si>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</si>
  <si>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</si>
  <si>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</si>
  <si>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</si>
  <si>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 xml:space="preserve">4.  Utile operativo – </t>
    </r>
    <r>
      <rPr>
        <b/>
        <u/>
        <sz val="12"/>
        <color theme="4" tint="-0.499984740745262"/>
        <rFont val="Open Sans"/>
        <family val="2"/>
      </rPr>
      <t>Dobiček iz poslovanja</t>
    </r>
  </si>
  <si>
    <r>
      <t xml:space="preserve">Il valore deve essere positivo per un RISULTATO DEL TEST POSITIVO   /                                                                                                     </t>
    </r>
    <r>
      <rPr>
        <sz val="11"/>
        <color theme="4" tint="-0.499984740745262"/>
        <rFont val="Open Sans"/>
        <family val="2"/>
      </rPr>
      <t xml:space="preserve">Vrednost mora biti pozitivna za POZITIVNI REZULTAT TESTA
</t>
    </r>
  </si>
  <si>
    <r>
      <rPr>
        <b/>
        <u/>
        <sz val="10"/>
        <rFont val="Open Sans"/>
        <family val="2"/>
      </rPr>
      <t xml:space="preserve">Disclaimer
</t>
    </r>
    <r>
      <rPr>
        <i/>
        <sz val="10"/>
        <rFont val="Open Sans"/>
        <family val="2"/>
      </rPr>
      <t xml:space="preserve">Il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sarć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si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</si>
  <si>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t>Cap</t>
  </si>
  <si>
    <r>
      <t xml:space="preserve">Questo risultato deve essere &gt;0,5 per un risultato positivo del test.  </t>
    </r>
    <r>
      <rPr>
        <i/>
        <sz val="11"/>
        <color theme="4" tint="-0.499984740745262"/>
        <rFont val="Open Sans"/>
        <family val="2"/>
      </rPr>
      <t xml:space="preserve"> Ta rezultat mora biti &gt;0,5 za POZITIVNI REZULTAT TESTA</t>
    </r>
  </si>
  <si>
    <r>
      <t xml:space="preserve">Dichiarazione semplificata sulla capacità finanziaria  (LP privato commerciale) /                                                                                       </t>
    </r>
    <r>
      <rPr>
        <b/>
        <sz val="16"/>
        <color theme="4" tint="-0.499984740745262"/>
        <rFont val="Open Sans"/>
        <family val="2"/>
      </rPr>
      <t xml:space="preserve">Poenostavljena izjava o finančni sposobnosti (Zasebni komercialni VP)                                                                                                              </t>
    </r>
    <r>
      <rPr>
        <b/>
        <sz val="16"/>
        <color rgb="FFFF0000"/>
        <rFont val="Open Sans"/>
        <family val="2"/>
      </rPr>
      <t>Ultimo anno finanziario / Zadnje poslovno leto (year - n)</t>
    </r>
    <r>
      <rPr>
        <b/>
        <sz val="16"/>
        <rFont val="Open Sans"/>
        <family val="2"/>
      </rPr>
      <t xml:space="preserve">
</t>
    </r>
  </si>
  <si>
    <r>
      <t xml:space="preserve">Strumento di valutazione della capacità finanziaria
LP PRIVATI COMMERCIALI  / 
</t>
    </r>
    <r>
      <rPr>
        <b/>
        <sz val="16"/>
        <color theme="4" tint="-0.499984740745262"/>
        <rFont val="Open Sans"/>
        <family val="2"/>
      </rPr>
      <t>Orodje za ocenjevanje finančne sposobnosti
VP ZASEBNI KOMERCIALNI</t>
    </r>
  </si>
  <si>
    <r>
      <t xml:space="preserve">Dichiarazione semplificata sulla capacità finanziaria  (LP privato commerciale) /                                                                                       
</t>
    </r>
    <r>
      <rPr>
        <b/>
        <sz val="16"/>
        <color theme="4" tint="-0.499984740745262"/>
        <rFont val="Open Sans"/>
        <family val="2"/>
      </rPr>
      <t xml:space="preserve">Poenostavljena izjava o finančni sposobnosti (Zasebni komercialni VP)                                                                                                              
</t>
    </r>
    <r>
      <rPr>
        <b/>
        <sz val="16"/>
        <color rgb="FFFF0000"/>
        <rFont val="Open Sans"/>
        <family val="2"/>
      </rPr>
      <t>Penultimo anno finanziario / Predzadnje poslovno leto (year - n-1)</t>
    </r>
    <r>
      <rPr>
        <b/>
        <sz val="16"/>
        <rFont val="Open San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</si>
</sst>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41"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sz val="11"/>
      <color theme="1"/>
      <name val="Open Sans"/>
      <family val="2"/>
    </font>
    <font>
      <b/>
      <sz val="12"/>
      <name val="Open Sans"/>
      <family val="2"/>
    </font>
    <font>
      <b/>
      <u/>
      <sz val="10"/>
      <name val="Open Sans"/>
      <family val="2"/>
    </font>
    <font>
      <b/>
      <u/>
      <sz val="10"/>
      <color theme="4" tint="-0.499984740745262"/>
      <name val="Open Sans"/>
      <family val="2"/>
    </font>
    <font>
      <sz val="10"/>
      <name val="Open Sans"/>
      <family val="2"/>
    </font>
    <font>
      <b/>
      <sz val="16"/>
      <name val="Open Sans"/>
      <family val="2"/>
    </font>
    <font>
      <b/>
      <sz val="16"/>
      <color theme="4" tint="-0.499984740745262"/>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
      <b/>
      <sz val="10"/>
      <color theme="4" tint="-0.249977111117893"/>
      <name val="Open Sans"/>
      <family val="2"/>
    </font>
    <font>
      <i/>
      <sz val="10"/>
      <name val="Open Sans"/>
      <family val="2"/>
    </font>
    <font>
      <i/>
      <sz val="10"/>
      <color theme="4" tint="-0.499984740745262"/>
      <name val="Open Sans"/>
      <family val="2"/>
    </font>
    <font>
      <b/>
      <sz val="14"/>
      <color rgb="FF708792"/>
      <name val="Open Sans"/>
      <family val="2"/>
    </font>
    <font>
      <b/>
      <u/>
      <sz val="14"/>
      <color rgb="FF70879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98">
    <xf numFmtId="0" fontId="0" fillId="0" borderId="0" xfId="0"/>
    <xf numFmtId="0" fontId="5" fillId="0" borderId="0" xfId="0" applyFont="1"/>
    <xf numFmtId="1" fontId="14" fillId="0" borderId="10" xfId="1" applyNumberFormat="1" applyFont="1" applyFill="1" applyBorder="1" applyAlignment="1">
      <alignment horizontal="center" vertical="center" shrinkToFit="1"/>
    </xf>
    <xf numFmtId="0" fontId="15" fillId="0" borderId="10" xfId="1" applyFont="1" applyFill="1" applyBorder="1" applyAlignment="1">
      <alignment horizontal="left" vertical="top" wrapText="1"/>
    </xf>
    <xf numFmtId="0" fontId="14" fillId="4" borderId="10" xfId="1" applyFont="1" applyFill="1" applyBorder="1" applyAlignment="1" applyProtection="1">
      <alignment horizontal="left" wrapText="1"/>
      <protection locked="0"/>
    </xf>
    <xf numFmtId="4" fontId="14" fillId="4" borderId="10" xfId="1" applyNumberFormat="1" applyFont="1" applyFill="1" applyBorder="1" applyAlignment="1" applyProtection="1">
      <alignment horizontal="right" vertical="center" shrinkToFit="1"/>
      <protection locked="0"/>
    </xf>
    <xf numFmtId="14" fontId="14" fillId="4" borderId="10" xfId="1" applyNumberFormat="1" applyFont="1" applyFill="1" applyBorder="1" applyAlignment="1" applyProtection="1">
      <alignment horizontal="right" vertical="center" wrapText="1"/>
      <protection locked="0"/>
    </xf>
    <xf numFmtId="0" fontId="15" fillId="5" borderId="10" xfId="1" applyFont="1" applyFill="1" applyBorder="1" applyAlignment="1">
      <alignment horizontal="left" vertical="top" wrapText="1" indent="3"/>
    </xf>
    <xf numFmtId="0" fontId="15" fillId="4" borderId="10" xfId="1" applyFont="1" applyFill="1" applyBorder="1" applyAlignment="1" applyProtection="1">
      <alignment horizontal="center" vertical="top" wrapText="1"/>
      <protection locked="0"/>
    </xf>
    <xf numFmtId="4" fontId="14" fillId="4" borderId="10" xfId="1" applyNumberFormat="1" applyFont="1" applyFill="1" applyBorder="1" applyAlignment="1" applyProtection="1">
      <alignment horizontal="right" vertical="top" shrinkToFit="1"/>
      <protection locked="0"/>
    </xf>
    <xf numFmtId="4" fontId="14" fillId="5" borderId="10" xfId="1" applyNumberFormat="1" applyFont="1" applyFill="1" applyBorder="1" applyAlignment="1">
      <alignment horizontal="right" vertical="top" shrinkToFit="1"/>
    </xf>
    <xf numFmtId="0" fontId="17" fillId="0" borderId="10" xfId="1" applyFont="1" applyFill="1" applyBorder="1" applyAlignment="1">
      <alignment horizontal="left" vertical="top" wrapText="1"/>
    </xf>
    <xf numFmtId="4" fontId="19" fillId="5" borderId="10" xfId="1" applyNumberFormat="1" applyFont="1" applyFill="1" applyBorder="1" applyAlignment="1">
      <alignment horizontal="right" vertical="top" shrinkToFit="1"/>
    </xf>
    <xf numFmtId="4" fontId="19" fillId="0" borderId="10" xfId="1" applyNumberFormat="1" applyFont="1" applyFill="1" applyBorder="1" applyAlignment="1">
      <alignment horizontal="left" wrapText="1"/>
    </xf>
    <xf numFmtId="4" fontId="15" fillId="5" borderId="10" xfId="1" applyNumberFormat="1" applyFont="1" applyFill="1" applyBorder="1" applyAlignment="1">
      <alignment horizontal="center" vertical="top" wrapText="1"/>
    </xf>
    <xf numFmtId="0" fontId="5" fillId="0" borderId="0" xfId="0" applyFont="1" applyAlignment="1">
      <alignment vertical="top"/>
    </xf>
    <xf numFmtId="0" fontId="13" fillId="0" borderId="0" xfId="1" applyFont="1" applyFill="1" applyBorder="1" applyAlignment="1">
      <alignment horizontal="left" vertical="center"/>
    </xf>
    <xf numFmtId="0" fontId="13" fillId="0" borderId="0" xfId="1" applyFont="1" applyFill="1" applyBorder="1" applyAlignment="1">
      <alignment horizontal="left" vertical="top"/>
    </xf>
    <xf numFmtId="4" fontId="14" fillId="4" borderId="10" xfId="1" applyNumberFormat="1" applyFont="1" applyFill="1" applyBorder="1" applyAlignment="1" applyProtection="1">
      <alignment wrapText="1"/>
      <protection locked="0"/>
    </xf>
    <xf numFmtId="0" fontId="15" fillId="4" borderId="13" xfId="1" applyFont="1" applyFill="1" applyBorder="1" applyAlignment="1" applyProtection="1">
      <alignment horizontal="center" vertical="center" wrapText="1"/>
      <protection locked="0"/>
    </xf>
    <xf numFmtId="0" fontId="15" fillId="4" borderId="14" xfId="1" applyFont="1" applyFill="1" applyBorder="1" applyAlignment="1" applyProtection="1">
      <alignment horizontal="center" vertical="center" wrapText="1"/>
      <protection locked="0"/>
    </xf>
    <xf numFmtId="0" fontId="4" fillId="0" borderId="0" xfId="1" applyFont="1" applyFill="1" applyBorder="1" applyAlignment="1">
      <alignment vertical="top" wrapText="1"/>
    </xf>
    <xf numFmtId="0" fontId="5" fillId="0" borderId="0" xfId="2" applyFont="1"/>
    <xf numFmtId="0" fontId="26" fillId="3" borderId="10" xfId="2" applyFont="1" applyFill="1" applyBorder="1" applyAlignment="1">
      <alignment horizontal="center" vertical="center" wrapText="1"/>
    </xf>
    <xf numFmtId="0" fontId="26" fillId="3" borderId="11" xfId="2" applyFont="1" applyFill="1" applyBorder="1" applyAlignment="1">
      <alignment horizontal="center" vertical="center" wrapText="1"/>
    </xf>
    <xf numFmtId="0" fontId="5" fillId="6" borderId="0" xfId="2" applyFont="1" applyFill="1"/>
    <xf numFmtId="0" fontId="27" fillId="2" borderId="10" xfId="2" applyFont="1" applyFill="1" applyBorder="1" applyAlignment="1">
      <alignment horizontal="left" vertical="center" wrapText="1"/>
    </xf>
    <xf numFmtId="10" fontId="5" fillId="7" borderId="11" xfId="3" applyNumberFormat="1" applyFont="1" applyFill="1" applyBorder="1" applyAlignment="1">
      <alignment horizontal="right" vertical="center"/>
    </xf>
    <xf numFmtId="2" fontId="33" fillId="0" borderId="10" xfId="3" applyNumberFormat="1" applyFont="1" applyBorder="1" applyAlignment="1">
      <alignment horizontal="right" vertical="center"/>
    </xf>
    <xf numFmtId="0" fontId="33" fillId="0" borderId="10" xfId="2" applyFont="1" applyBorder="1" applyAlignment="1">
      <alignment horizontal="center" vertical="center"/>
    </xf>
    <xf numFmtId="0" fontId="5" fillId="0" borderId="0" xfId="2" applyFont="1" applyAlignment="1">
      <alignment horizontal="right" vertical="center"/>
    </xf>
    <xf numFmtId="0" fontId="5" fillId="6" borderId="0" xfId="2" applyFont="1" applyFill="1" applyAlignment="1">
      <alignment horizontal="right" vertical="center"/>
    </xf>
    <xf numFmtId="0" fontId="5" fillId="6" borderId="0" xfId="2" applyFont="1" applyFill="1" applyAlignment="1">
      <alignment vertical="center"/>
    </xf>
    <xf numFmtId="2" fontId="5" fillId="0" borderId="10" xfId="3" applyNumberFormat="1" applyFont="1" applyBorder="1" applyAlignment="1">
      <alignment horizontal="right" vertical="center"/>
    </xf>
    <xf numFmtId="0" fontId="29" fillId="2" borderId="10" xfId="2" applyFont="1" applyFill="1" applyBorder="1" applyAlignment="1">
      <alignment horizontal="justify" vertical="center" wrapText="1"/>
    </xf>
    <xf numFmtId="4" fontId="5" fillId="0" borderId="11" xfId="2" applyNumberFormat="1" applyFont="1" applyBorder="1" applyAlignment="1">
      <alignment horizontal="right" vertical="center"/>
    </xf>
    <xf numFmtId="4" fontId="5" fillId="0" borderId="10" xfId="2" applyNumberFormat="1" applyFont="1" applyBorder="1" applyAlignment="1">
      <alignment horizontal="right" vertical="center"/>
    </xf>
    <xf numFmtId="10" fontId="5" fillId="7" borderId="11" xfId="3" applyNumberFormat="1" applyFont="1" applyFill="1" applyBorder="1"/>
    <xf numFmtId="0" fontId="29" fillId="0" borderId="0" xfId="2" applyFont="1"/>
    <xf numFmtId="0" fontId="27" fillId="2" borderId="10" xfId="2" applyFont="1" applyFill="1" applyBorder="1" applyAlignment="1">
      <alignment horizontal="justify" vertical="center"/>
    </xf>
    <xf numFmtId="164" fontId="5" fillId="0" borderId="10" xfId="2" applyNumberFormat="1" applyFont="1" applyBorder="1" applyAlignment="1">
      <alignment horizontal="right" vertical="center"/>
    </xf>
    <xf numFmtId="0" fontId="29" fillId="2" borderId="10" xfId="2" applyFont="1" applyFill="1" applyBorder="1" applyAlignment="1">
      <alignment horizontal="left" vertical="center" wrapText="1"/>
    </xf>
    <xf numFmtId="4" fontId="5" fillId="6" borderId="11" xfId="2" applyNumberFormat="1" applyFont="1" applyFill="1" applyBorder="1" applyAlignment="1">
      <alignment horizontal="right" vertical="center"/>
    </xf>
    <xf numFmtId="4" fontId="5" fillId="6" borderId="10" xfId="2" applyNumberFormat="1" applyFont="1" applyFill="1" applyBorder="1" applyAlignment="1">
      <alignment horizontal="right" vertical="center"/>
    </xf>
    <xf numFmtId="0" fontId="5" fillId="0" borderId="0" xfId="2" applyFont="1" applyAlignment="1">
      <alignment vertical="center"/>
    </xf>
    <xf numFmtId="0" fontId="28" fillId="2" borderId="10" xfId="2" applyFont="1" applyFill="1" applyBorder="1" applyAlignment="1">
      <alignment horizontal="justify" vertical="center" wrapText="1"/>
    </xf>
    <xf numFmtId="4" fontId="5" fillId="0" borderId="10" xfId="2" applyNumberFormat="1" applyFont="1" applyBorder="1"/>
    <xf numFmtId="0" fontId="5" fillId="0" borderId="10" xfId="2" applyFont="1" applyBorder="1"/>
    <xf numFmtId="14" fontId="14" fillId="4" borderId="10" xfId="1" applyNumberFormat="1" applyFont="1" applyFill="1" applyBorder="1" applyAlignment="1" applyProtection="1">
      <alignment horizontal="right" wrapText="1"/>
      <protection locked="0"/>
    </xf>
    <xf numFmtId="0" fontId="4" fillId="0" borderId="22" xfId="1" applyFont="1" applyFill="1" applyBorder="1" applyAlignment="1">
      <alignment horizontal="center" vertical="top" wrapText="1"/>
    </xf>
    <xf numFmtId="0" fontId="4" fillId="0" borderId="14" xfId="1" applyFont="1" applyFill="1" applyBorder="1" applyAlignment="1">
      <alignment horizontal="center" vertical="top" wrapText="1"/>
    </xf>
    <xf numFmtId="0" fontId="5" fillId="0" borderId="14" xfId="0" applyFont="1" applyBorder="1" applyAlignment="1">
      <alignment wrapText="1"/>
    </xf>
    <xf numFmtId="0" fontId="5" fillId="0" borderId="20" xfId="0" applyFont="1" applyBorder="1" applyAlignment="1">
      <alignment wrapText="1"/>
    </xf>
    <xf numFmtId="0" fontId="13" fillId="0" borderId="10" xfId="1" applyFont="1" applyFill="1" applyBorder="1" applyAlignment="1">
      <alignment horizontal="left" wrapText="1"/>
    </xf>
    <xf numFmtId="0" fontId="6" fillId="2" borderId="10" xfId="1" applyFont="1" applyFill="1" applyBorder="1" applyAlignment="1">
      <alignment horizontal="center" vertical="top" wrapText="1"/>
    </xf>
    <xf numFmtId="0" fontId="7" fillId="0" borderId="10" xfId="1" applyFont="1" applyFill="1" applyBorder="1" applyAlignment="1" applyProtection="1">
      <alignment horizontal="left" vertical="top" wrapText="1"/>
      <protection locked="0"/>
    </xf>
    <xf numFmtId="0" fontId="9" fillId="0" borderId="10" xfId="1" applyFont="1" applyFill="1" applyBorder="1" applyAlignment="1" applyProtection="1">
      <alignment horizontal="left" vertical="top" wrapText="1"/>
      <protection locked="0"/>
    </xf>
    <xf numFmtId="0" fontId="10" fillId="3" borderId="10" xfId="1" applyFont="1" applyFill="1" applyBorder="1" applyAlignment="1">
      <alignment horizontal="center" vertical="top" wrapText="1"/>
    </xf>
    <xf numFmtId="0" fontId="15" fillId="5" borderId="10" xfId="1" applyFont="1" applyFill="1" applyBorder="1" applyAlignment="1">
      <alignment horizontal="left" vertical="center" wrapText="1"/>
    </xf>
    <xf numFmtId="0" fontId="14" fillId="4" borderId="10" xfId="1" applyFont="1" applyFill="1" applyBorder="1" applyAlignment="1" applyProtection="1">
      <alignment horizontal="left" wrapText="1"/>
      <protection locked="0"/>
    </xf>
    <xf numFmtId="0" fontId="14" fillId="0" borderId="10" xfId="1" applyFont="1" applyFill="1" applyBorder="1" applyAlignment="1">
      <alignment horizontal="left" vertical="top" wrapText="1"/>
    </xf>
    <xf numFmtId="0" fontId="15" fillId="5" borderId="10" xfId="1" applyFont="1" applyFill="1" applyBorder="1" applyAlignment="1">
      <alignment horizontal="center" vertical="top" wrapText="1"/>
    </xf>
    <xf numFmtId="0" fontId="17" fillId="0" borderId="10" xfId="1" applyFont="1" applyFill="1" applyBorder="1" applyAlignment="1">
      <alignment horizontal="left" vertical="top" wrapText="1"/>
    </xf>
    <xf numFmtId="0" fontId="19" fillId="0" borderId="15" xfId="1" applyFont="1" applyFill="1" applyBorder="1" applyAlignment="1">
      <alignment horizontal="center" wrapText="1"/>
    </xf>
    <xf numFmtId="0" fontId="19" fillId="0" borderId="16" xfId="1" applyFont="1" applyFill="1" applyBorder="1" applyAlignment="1">
      <alignment horizontal="center" wrapText="1"/>
    </xf>
    <xf numFmtId="0" fontId="19" fillId="0" borderId="17" xfId="1" applyFont="1" applyFill="1" applyBorder="1" applyAlignment="1">
      <alignment horizontal="center" wrapText="1"/>
    </xf>
    <xf numFmtId="0" fontId="19" fillId="0" borderId="18" xfId="1" applyFont="1" applyFill="1" applyBorder="1" applyAlignment="1">
      <alignment horizontal="center" wrapText="1"/>
    </xf>
    <xf numFmtId="0" fontId="19" fillId="0" borderId="0" xfId="1" applyFont="1" applyFill="1" applyBorder="1" applyAlignment="1">
      <alignment horizontal="center" wrapText="1"/>
    </xf>
    <xf numFmtId="0" fontId="19" fillId="0" borderId="19" xfId="1" applyFont="1" applyFill="1" applyBorder="1" applyAlignment="1">
      <alignment horizontal="center" wrapText="1"/>
    </xf>
    <xf numFmtId="0" fontId="19" fillId="0" borderId="20" xfId="1" applyFont="1" applyFill="1" applyBorder="1" applyAlignment="1">
      <alignment horizontal="center" wrapText="1"/>
    </xf>
    <xf numFmtId="0" fontId="19" fillId="0" borderId="21" xfId="1" applyFont="1" applyFill="1" applyBorder="1" applyAlignment="1">
      <alignment horizontal="center" wrapText="1"/>
    </xf>
    <xf numFmtId="0" fontId="19" fillId="0" borderId="22" xfId="1" applyFont="1" applyFill="1" applyBorder="1" applyAlignment="1">
      <alignment horizontal="center" wrapText="1"/>
    </xf>
    <xf numFmtId="0" fontId="5" fillId="0" borderId="10" xfId="0" applyFont="1" applyBorder="1" applyAlignment="1">
      <alignment vertical="top" wrapText="1"/>
    </xf>
    <xf numFmtId="0" fontId="5" fillId="0" borderId="10" xfId="0" applyFont="1" applyBorder="1" applyAlignment="1">
      <alignment vertical="top"/>
    </xf>
    <xf numFmtId="0" fontId="15" fillId="3" borderId="10" xfId="1" applyFont="1" applyFill="1" applyBorder="1" applyAlignment="1">
      <alignment horizontal="center" vertical="center" wrapText="1"/>
    </xf>
    <xf numFmtId="0" fontId="19" fillId="0" borderId="10" xfId="1" applyFont="1" applyFill="1" applyBorder="1" applyAlignment="1">
      <alignment horizontal="left" wrapText="1"/>
    </xf>
    <xf numFmtId="0" fontId="5" fillId="0" borderId="10" xfId="2" applyFont="1" applyBorder="1" applyAlignment="1">
      <alignment vertical="top" wrapText="1"/>
    </xf>
    <xf numFmtId="0" fontId="39" fillId="6" borderId="11" xfId="2" applyFont="1" applyFill="1" applyBorder="1" applyAlignment="1">
      <alignment horizontal="left" vertical="center" wrapText="1"/>
    </xf>
    <xf numFmtId="0" fontId="40" fillId="6" borderId="12" xfId="2" applyFont="1" applyFill="1" applyBorder="1" applyAlignment="1">
      <alignment horizontal="left" vertical="center" wrapText="1"/>
    </xf>
    <xf numFmtId="0" fontId="4" fillId="0" borderId="0" xfId="1" applyFont="1" applyFill="1" applyBorder="1" applyAlignment="1">
      <alignment horizontal="center" vertical="top" wrapText="1"/>
    </xf>
    <xf numFmtId="0" fontId="21" fillId="0" borderId="0" xfId="1" applyFont="1" applyFill="1" applyBorder="1" applyAlignment="1">
      <alignment horizontal="left" vertical="center" wrapText="1"/>
    </xf>
    <xf numFmtId="0" fontId="10" fillId="3" borderId="1" xfId="1" applyFont="1" applyFill="1" applyBorder="1" applyAlignment="1">
      <alignment horizontal="center" vertical="top" wrapText="1"/>
    </xf>
    <xf numFmtId="0" fontId="10" fillId="3" borderId="2" xfId="1" applyFont="1" applyFill="1" applyBorder="1" applyAlignment="1">
      <alignment horizontal="center" vertical="top" wrapText="1"/>
    </xf>
    <xf numFmtId="0" fontId="10" fillId="3" borderId="3" xfId="1" applyFont="1" applyFill="1" applyBorder="1" applyAlignment="1">
      <alignment horizontal="center" vertical="top" wrapText="1"/>
    </xf>
    <xf numFmtId="0" fontId="4" fillId="2" borderId="4" xfId="1" applyFont="1" applyFill="1" applyBorder="1" applyAlignment="1">
      <alignment horizontal="left" vertical="top" wrapText="1"/>
    </xf>
    <xf numFmtId="0" fontId="4" fillId="2" borderId="5" xfId="1" applyFont="1" applyFill="1" applyBorder="1" applyAlignment="1">
      <alignment horizontal="left" vertical="top" wrapText="1"/>
    </xf>
    <xf numFmtId="0" fontId="4" fillId="2" borderId="6" xfId="1" applyFont="1" applyFill="1" applyBorder="1" applyAlignment="1">
      <alignment horizontal="left" vertical="top" wrapText="1"/>
    </xf>
    <xf numFmtId="0" fontId="4" fillId="2" borderId="7" xfId="1" applyFont="1" applyFill="1" applyBorder="1" applyAlignment="1">
      <alignment horizontal="left" vertical="top" wrapText="1"/>
    </xf>
    <xf numFmtId="0" fontId="4" fillId="2" borderId="8" xfId="1" applyFont="1" applyFill="1" applyBorder="1" applyAlignment="1">
      <alignment horizontal="left" vertical="top" wrapText="1"/>
    </xf>
    <xf numFmtId="0" fontId="4" fillId="2" borderId="9" xfId="1" applyFont="1" applyFill="1" applyBorder="1" applyAlignment="1">
      <alignment horizontal="left" vertical="top" wrapText="1"/>
    </xf>
    <xf numFmtId="0" fontId="24" fillId="0" borderId="1" xfId="1" applyFont="1" applyFill="1" applyBorder="1" applyAlignment="1">
      <alignment horizontal="center" vertical="top" wrapText="1"/>
    </xf>
    <xf numFmtId="0" fontId="4" fillId="0" borderId="2" xfId="1" applyFont="1" applyFill="1" applyBorder="1" applyAlignment="1">
      <alignment horizontal="center" vertical="top" wrapText="1"/>
    </xf>
    <xf numFmtId="0" fontId="4" fillId="0" borderId="3" xfId="1" applyFont="1" applyFill="1" applyBorder="1" applyAlignment="1">
      <alignment horizontal="center" vertical="top" wrapText="1"/>
    </xf>
    <xf numFmtId="0" fontId="5" fillId="0" borderId="0" xfId="2" applyFont="1" applyAlignment="1">
      <alignment horizontal="center"/>
    </xf>
    <xf numFmtId="0" fontId="26" fillId="3" borderId="11" xfId="2" applyFont="1" applyFill="1" applyBorder="1" applyAlignment="1">
      <alignment horizontal="center" vertical="center"/>
    </xf>
    <xf numFmtId="0" fontId="26" fillId="3" borderId="12" xfId="2" applyFont="1" applyFill="1" applyBorder="1" applyAlignment="1">
      <alignment horizontal="center" vertical="center"/>
    </xf>
    <xf numFmtId="0" fontId="34" fillId="6" borderId="11" xfId="1" applyFont="1" applyFill="1" applyBorder="1" applyAlignment="1">
      <alignment horizontal="left" vertical="center" wrapText="1"/>
    </xf>
    <xf numFmtId="0" fontId="36" fillId="6" borderId="12" xfId="1" applyFont="1" applyFill="1" applyBorder="1" applyAlignment="1">
      <alignment horizontal="left" vertical="center" wrapText="1"/>
    </xf>
  </cellXfs>
  <cellStyles count="4">
    <cellStyle name="Normale" xfId="0" builtinId="0"/>
    <cellStyle name="Normale 2" xfId="2" xr:uid="{00000000-0005-0000-0000-000001000000}"/>
    <cellStyle name="Percentuale 2" xfId="3" xr:uid="{00000000-0005-0000-0000-000002000000}"/>
    <cellStyle name="Standard 2" xfId="1" xr:uid="{00000000-0005-0000-0000-000003000000}"/>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579298</xdr:colOff>
      <xdr:row>46</xdr:row>
      <xdr:rowOff>81415</xdr:rowOff>
    </xdr:to>
    <xdr:pic>
      <xdr:nvPicPr>
        <xdr:cNvPr id="3" name="Immagine 2">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49"/>
        <a:stretch/>
      </xdr:blipFill>
      <xdr:spPr bwMode="auto">
        <a:xfrm>
          <a:off x="0" y="0"/>
          <a:ext cx="6093772" cy="8793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3</xdr:col>
      <xdr:colOff>1080135</xdr:colOff>
      <xdr:row>0</xdr:row>
      <xdr:rowOff>1807464</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
          <a:ext cx="4861560" cy="17312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152400</xdr:rowOff>
    </xdr:from>
    <xdr:to>
      <xdr:col>3</xdr:col>
      <xdr:colOff>581660</xdr:colOff>
      <xdr:row>0</xdr:row>
      <xdr:rowOff>1883664</xdr:rowOff>
    </xdr:to>
    <xdr:pic>
      <xdr:nvPicPr>
        <xdr:cNvPr id="3" name="Immagin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152400"/>
          <a:ext cx="4861560" cy="17312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993351</xdr:colOff>
      <xdr:row>0</xdr:row>
      <xdr:rowOff>1270000</xdr:rowOff>
    </xdr:to>
    <xdr:pic>
      <xdr:nvPicPr>
        <xdr:cNvPr id="2" name="Immagine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643"/>
        <a:stretch/>
      </xdr:blipFill>
      <xdr:spPr>
        <a:xfrm>
          <a:off x="0" y="0"/>
          <a:ext cx="5078518" cy="12700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
  <sheetViews>
    <sheetView tabSelected="1" view="pageBreakPreview" zoomScale="57" zoomScaleNormal="100" zoomScaleSheetLayoutView="57" workbookViewId="0">
      <selection activeCell="Q56" sqref="Q56"/>
    </sheetView>
  </sheetViews>
  <sheetFormatPr defaultRowHeight="14.5" x14ac:dyDescent="0.35"/>
  <cols>
    <col min="10" max="10" width="14.1796875" customWidth="1"/>
  </cols>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1"/>
  <sheetViews>
    <sheetView view="pageBreakPreview" zoomScaleNormal="100" zoomScaleSheetLayoutView="100" workbookViewId="0">
      <selection activeCell="D34" sqref="D34:D36"/>
    </sheetView>
  </sheetViews>
  <sheetFormatPr defaultColWidth="9.1796875" defaultRowHeight="16.5" x14ac:dyDescent="0.45"/>
  <cols>
    <col min="1" max="1" width="3.81640625" style="16" customWidth="1"/>
    <col min="2" max="2" width="34.81640625" style="17" customWidth="1"/>
    <col min="3" max="3" width="18.1796875" style="17" customWidth="1"/>
    <col min="4" max="4" width="37.81640625" style="17" customWidth="1"/>
    <col min="5" max="5" width="79.1796875" style="17" customWidth="1"/>
    <col min="6" max="16384" width="9.1796875" style="1"/>
  </cols>
  <sheetData>
    <row r="1" spans="1:5" ht="144.75" customHeight="1" x14ac:dyDescent="0.45">
      <c r="A1" s="49" t="s">
        <v>0</v>
      </c>
      <c r="B1" s="50"/>
      <c r="C1" s="51"/>
      <c r="D1" s="51"/>
      <c r="E1" s="52"/>
    </row>
    <row r="2" spans="1:5" ht="27" customHeight="1" x14ac:dyDescent="0.45">
      <c r="A2" s="54"/>
      <c r="B2" s="54"/>
      <c r="C2" s="54"/>
      <c r="D2" s="54"/>
      <c r="E2" s="54"/>
    </row>
    <row r="3" spans="1:5" ht="128.25" customHeight="1" x14ac:dyDescent="0.45">
      <c r="A3" s="55" t="s">
        <v>32</v>
      </c>
      <c r="B3" s="56"/>
      <c r="C3" s="56"/>
      <c r="D3" s="56"/>
      <c r="E3" s="56"/>
    </row>
    <row r="4" spans="1:5" ht="68.25" customHeight="1" x14ac:dyDescent="0.45">
      <c r="A4" s="57" t="s">
        <v>57</v>
      </c>
      <c r="B4" s="57"/>
      <c r="C4" s="57"/>
      <c r="D4" s="57"/>
      <c r="E4" s="57"/>
    </row>
    <row r="5" spans="1:5" x14ac:dyDescent="0.45">
      <c r="A5" s="53"/>
      <c r="B5" s="53"/>
      <c r="C5" s="53"/>
      <c r="D5" s="53"/>
      <c r="E5" s="53"/>
    </row>
    <row r="6" spans="1:5" ht="39" x14ac:dyDescent="0.45">
      <c r="A6" s="2">
        <v>1</v>
      </c>
      <c r="B6" s="3" t="s">
        <v>33</v>
      </c>
      <c r="C6" s="59"/>
      <c r="D6" s="59"/>
      <c r="E6" s="59"/>
    </row>
    <row r="7" spans="1:5" x14ac:dyDescent="0.45">
      <c r="A7" s="2">
        <v>2</v>
      </c>
      <c r="B7" s="3" t="s">
        <v>6</v>
      </c>
      <c r="C7" s="59"/>
      <c r="D7" s="59"/>
      <c r="E7" s="59"/>
    </row>
    <row r="8" spans="1:5" x14ac:dyDescent="0.45">
      <c r="A8" s="2">
        <v>3</v>
      </c>
      <c r="B8" s="3" t="s">
        <v>34</v>
      </c>
      <c r="C8" s="4"/>
      <c r="D8" s="60"/>
      <c r="E8" s="60"/>
    </row>
    <row r="9" spans="1:5" ht="78.650000000000006" customHeight="1" x14ac:dyDescent="0.45">
      <c r="A9" s="2">
        <v>4</v>
      </c>
      <c r="B9" s="3" t="s">
        <v>35</v>
      </c>
      <c r="C9" s="5"/>
      <c r="D9" s="60"/>
      <c r="E9" s="60"/>
    </row>
    <row r="10" spans="1:5" ht="77.5" customHeight="1" x14ac:dyDescent="0.45">
      <c r="A10" s="2">
        <v>5</v>
      </c>
      <c r="B10" s="3" t="s">
        <v>36</v>
      </c>
      <c r="C10" s="6"/>
      <c r="D10" s="60"/>
      <c r="E10" s="60"/>
    </row>
    <row r="11" spans="1:5" x14ac:dyDescent="0.45">
      <c r="A11" s="63"/>
      <c r="B11" s="64"/>
      <c r="C11" s="64"/>
      <c r="D11" s="64"/>
      <c r="E11" s="65"/>
    </row>
    <row r="12" spans="1:5" ht="18.649999999999999" customHeight="1" x14ac:dyDescent="0.45">
      <c r="A12" s="66"/>
      <c r="B12" s="67"/>
      <c r="C12" s="67"/>
      <c r="D12" s="67"/>
      <c r="E12" s="68"/>
    </row>
    <row r="13" spans="1:5" x14ac:dyDescent="0.45">
      <c r="A13" s="69"/>
      <c r="B13" s="70"/>
      <c r="C13" s="70"/>
      <c r="D13" s="70"/>
      <c r="E13" s="71"/>
    </row>
    <row r="14" spans="1:5" x14ac:dyDescent="0.45">
      <c r="A14" s="58" t="s">
        <v>7</v>
      </c>
      <c r="B14" s="58"/>
      <c r="C14" s="58"/>
      <c r="D14" s="7"/>
      <c r="E14" s="61" t="s">
        <v>1</v>
      </c>
    </row>
    <row r="15" spans="1:5" x14ac:dyDescent="0.45">
      <c r="A15" s="58"/>
      <c r="B15" s="58"/>
      <c r="C15" s="58"/>
      <c r="D15" s="8" t="s">
        <v>1</v>
      </c>
      <c r="E15" s="61"/>
    </row>
    <row r="16" spans="1:5" x14ac:dyDescent="0.45">
      <c r="A16" s="2">
        <v>7</v>
      </c>
      <c r="B16" s="62" t="s">
        <v>9</v>
      </c>
      <c r="C16" s="62"/>
      <c r="D16" s="9"/>
      <c r="E16" s="10">
        <f>D16</f>
        <v>0</v>
      </c>
    </row>
    <row r="17" spans="1:5" ht="33" customHeight="1" x14ac:dyDescent="0.45">
      <c r="A17" s="2">
        <v>8</v>
      </c>
      <c r="B17" s="62" t="s">
        <v>37</v>
      </c>
      <c r="C17" s="62"/>
      <c r="D17" s="9"/>
      <c r="E17" s="10">
        <f t="shared" ref="E17:E26" si="0">D17</f>
        <v>0</v>
      </c>
    </row>
    <row r="18" spans="1:5" x14ac:dyDescent="0.45">
      <c r="A18" s="2">
        <v>9</v>
      </c>
      <c r="B18" s="11" t="s">
        <v>38</v>
      </c>
      <c r="C18" s="11"/>
      <c r="D18" s="9"/>
      <c r="E18" s="10">
        <f t="shared" si="0"/>
        <v>0</v>
      </c>
    </row>
    <row r="19" spans="1:5" x14ac:dyDescent="0.45">
      <c r="A19" s="2">
        <v>10</v>
      </c>
      <c r="B19" s="62" t="s">
        <v>39</v>
      </c>
      <c r="C19" s="62"/>
      <c r="D19" s="9"/>
      <c r="E19" s="10">
        <f t="shared" si="0"/>
        <v>0</v>
      </c>
    </row>
    <row r="20" spans="1:5" x14ac:dyDescent="0.45">
      <c r="A20" s="58" t="s">
        <v>8</v>
      </c>
      <c r="B20" s="58"/>
      <c r="C20" s="58"/>
      <c r="D20" s="12">
        <f>+D16+D17+D18+D19</f>
        <v>0</v>
      </c>
      <c r="E20" s="10">
        <f t="shared" si="0"/>
        <v>0</v>
      </c>
    </row>
    <row r="21" spans="1:5" x14ac:dyDescent="0.45">
      <c r="A21" s="2">
        <v>11</v>
      </c>
      <c r="B21" s="62" t="s">
        <v>10</v>
      </c>
      <c r="C21" s="62"/>
      <c r="D21" s="9"/>
      <c r="E21" s="10">
        <f t="shared" si="0"/>
        <v>0</v>
      </c>
    </row>
    <row r="22" spans="1:5" x14ac:dyDescent="0.45">
      <c r="A22" s="2">
        <v>12</v>
      </c>
      <c r="B22" s="62" t="s">
        <v>24</v>
      </c>
      <c r="C22" s="62"/>
      <c r="D22" s="9"/>
      <c r="E22" s="10">
        <f t="shared" si="0"/>
        <v>0</v>
      </c>
    </row>
    <row r="23" spans="1:5" x14ac:dyDescent="0.45">
      <c r="A23" s="2">
        <v>13</v>
      </c>
      <c r="B23" s="62" t="s">
        <v>23</v>
      </c>
      <c r="C23" s="62"/>
      <c r="D23" s="9"/>
      <c r="E23" s="10">
        <f t="shared" si="0"/>
        <v>0</v>
      </c>
    </row>
    <row r="24" spans="1:5" x14ac:dyDescent="0.45">
      <c r="A24" s="2">
        <v>14</v>
      </c>
      <c r="B24" s="62" t="s">
        <v>11</v>
      </c>
      <c r="C24" s="62"/>
      <c r="D24" s="9"/>
      <c r="E24" s="10">
        <f t="shared" si="0"/>
        <v>0</v>
      </c>
    </row>
    <row r="25" spans="1:5" ht="33.75" customHeight="1" x14ac:dyDescent="0.45">
      <c r="A25" s="2">
        <v>15</v>
      </c>
      <c r="B25" s="62" t="s">
        <v>12</v>
      </c>
      <c r="C25" s="62"/>
      <c r="D25" s="9"/>
      <c r="E25" s="10">
        <f t="shared" si="0"/>
        <v>0</v>
      </c>
    </row>
    <row r="26" spans="1:5" ht="38.25" customHeight="1" x14ac:dyDescent="0.45">
      <c r="A26" s="58" t="s">
        <v>13</v>
      </c>
      <c r="B26" s="58"/>
      <c r="C26" s="58"/>
      <c r="D26" s="12">
        <f>+D21+D22+D23+D24+D25</f>
        <v>0</v>
      </c>
      <c r="E26" s="10">
        <f t="shared" si="0"/>
        <v>0</v>
      </c>
    </row>
    <row r="27" spans="1:5" x14ac:dyDescent="0.45">
      <c r="A27" s="53"/>
      <c r="B27" s="53"/>
      <c r="C27" s="53"/>
      <c r="D27" s="13"/>
      <c r="E27" s="13"/>
    </row>
    <row r="28" spans="1:5" x14ac:dyDescent="0.45">
      <c r="A28" s="58" t="s">
        <v>14</v>
      </c>
      <c r="B28" s="58"/>
      <c r="C28" s="58"/>
      <c r="D28" s="8" t="str">
        <f>D15</f>
        <v>EUR</v>
      </c>
      <c r="E28" s="14" t="s">
        <v>1</v>
      </c>
    </row>
    <row r="29" spans="1:5" x14ac:dyDescent="0.45">
      <c r="A29" s="2">
        <v>16</v>
      </c>
      <c r="B29" s="62" t="s">
        <v>25</v>
      </c>
      <c r="C29" s="62"/>
      <c r="D29" s="9"/>
      <c r="E29" s="10">
        <f>D29</f>
        <v>0</v>
      </c>
    </row>
    <row r="30" spans="1:5" x14ac:dyDescent="0.45">
      <c r="A30" s="2">
        <v>17</v>
      </c>
      <c r="B30" s="62" t="s">
        <v>26</v>
      </c>
      <c r="C30" s="62"/>
      <c r="D30" s="9"/>
      <c r="E30" s="10">
        <f t="shared" ref="E30:E37" si="1">D30</f>
        <v>0</v>
      </c>
    </row>
    <row r="31" spans="1:5" x14ac:dyDescent="0.45">
      <c r="A31" s="2">
        <v>18</v>
      </c>
      <c r="B31" s="62" t="s">
        <v>15</v>
      </c>
      <c r="C31" s="62"/>
      <c r="D31" s="9"/>
      <c r="E31" s="10">
        <f t="shared" si="1"/>
        <v>0</v>
      </c>
    </row>
    <row r="32" spans="1:5" x14ac:dyDescent="0.45">
      <c r="A32" s="2">
        <v>19</v>
      </c>
      <c r="B32" s="62" t="s">
        <v>16</v>
      </c>
      <c r="C32" s="62"/>
      <c r="D32" s="9"/>
      <c r="E32" s="10">
        <f t="shared" si="1"/>
        <v>0</v>
      </c>
    </row>
    <row r="33" spans="1:10" x14ac:dyDescent="0.45">
      <c r="A33" s="58" t="s">
        <v>19</v>
      </c>
      <c r="B33" s="58"/>
      <c r="C33" s="58"/>
      <c r="D33" s="12">
        <f>+D29+D30-D31-D32</f>
        <v>0</v>
      </c>
      <c r="E33" s="10">
        <f t="shared" si="1"/>
        <v>0</v>
      </c>
    </row>
    <row r="34" spans="1:10" x14ac:dyDescent="0.45">
      <c r="A34" s="2">
        <v>20</v>
      </c>
      <c r="B34" s="62" t="s">
        <v>17</v>
      </c>
      <c r="C34" s="62"/>
      <c r="D34" s="9"/>
      <c r="E34" s="10">
        <f t="shared" si="1"/>
        <v>0</v>
      </c>
    </row>
    <row r="35" spans="1:10" x14ac:dyDescent="0.45">
      <c r="A35" s="2">
        <v>21</v>
      </c>
      <c r="B35" s="62" t="s">
        <v>27</v>
      </c>
      <c r="C35" s="62"/>
      <c r="D35" s="9"/>
      <c r="E35" s="10">
        <f t="shared" si="1"/>
        <v>0</v>
      </c>
    </row>
    <row r="36" spans="1:10" x14ac:dyDescent="0.45">
      <c r="A36" s="2">
        <v>22</v>
      </c>
      <c r="B36" s="62" t="s">
        <v>18</v>
      </c>
      <c r="C36" s="62"/>
      <c r="D36" s="9"/>
      <c r="E36" s="10">
        <f t="shared" si="1"/>
        <v>0</v>
      </c>
    </row>
    <row r="37" spans="1:10" x14ac:dyDescent="0.45">
      <c r="A37" s="58" t="s">
        <v>20</v>
      </c>
      <c r="B37" s="58"/>
      <c r="C37" s="58"/>
      <c r="D37" s="12">
        <f>+D33+D34+D35-D36</f>
        <v>0</v>
      </c>
      <c r="E37" s="10">
        <f t="shared" si="1"/>
        <v>0</v>
      </c>
    </row>
    <row r="38" spans="1:10" x14ac:dyDescent="0.45">
      <c r="A38" s="74" t="s">
        <v>29</v>
      </c>
      <c r="B38" s="74"/>
      <c r="C38" s="74"/>
      <c r="D38" s="74"/>
      <c r="E38" s="74"/>
    </row>
    <row r="39" spans="1:10" ht="216" customHeight="1" x14ac:dyDescent="0.45">
      <c r="A39" s="72" t="s">
        <v>40</v>
      </c>
      <c r="B39" s="73"/>
      <c r="C39" s="73"/>
      <c r="D39" s="73"/>
      <c r="E39" s="73"/>
    </row>
    <row r="40" spans="1:10" ht="409.5" customHeight="1" x14ac:dyDescent="0.45">
      <c r="A40" s="73"/>
      <c r="B40" s="73"/>
      <c r="C40" s="73"/>
      <c r="D40" s="73"/>
      <c r="E40" s="73"/>
    </row>
    <row r="41" spans="1:10" ht="391.5" customHeight="1" x14ac:dyDescent="0.45">
      <c r="A41" s="73"/>
      <c r="B41" s="73"/>
      <c r="C41" s="73"/>
      <c r="D41" s="73"/>
      <c r="E41" s="73"/>
      <c r="J41" s="15"/>
    </row>
  </sheetData>
  <mergeCells count="34">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4:C15"/>
    <mergeCell ref="E14:E15"/>
    <mergeCell ref="B16:C16"/>
    <mergeCell ref="B17:C17"/>
    <mergeCell ref="B19:C19"/>
    <mergeCell ref="A11:E13"/>
    <mergeCell ref="A1:E1"/>
    <mergeCell ref="A5:E5"/>
    <mergeCell ref="A2:E2"/>
    <mergeCell ref="A3:E3"/>
    <mergeCell ref="A4:E4"/>
  </mergeCells>
  <dataValidations count="1">
    <dataValidation type="list" allowBlank="1" showInputMessage="1" showErrorMessage="1" sqref="D15" xr:uid="{00000000-0002-0000-0100-000000000000}">
      <formula1>"EUR, HRK, HUF, CZK, PLN"</formula1>
    </dataValidation>
  </dataValidations>
  <pageMargins left="0.7" right="0.7" top="0.75" bottom="0.75" header="0.3" footer="0.3"/>
  <pageSetup paperSize="9" scale="50"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9"/>
  <sheetViews>
    <sheetView view="pageBreakPreview" zoomScaleNormal="30" zoomScaleSheetLayoutView="100" workbookViewId="0">
      <selection sqref="A1:E1"/>
    </sheetView>
  </sheetViews>
  <sheetFormatPr defaultColWidth="9.1796875" defaultRowHeight="16.5" x14ac:dyDescent="0.45"/>
  <cols>
    <col min="1" max="1" width="3.81640625" style="16" customWidth="1"/>
    <col min="2" max="2" width="34.81640625" style="17" customWidth="1"/>
    <col min="3" max="3" width="27.81640625" style="17" customWidth="1"/>
    <col min="4" max="4" width="67.81640625" style="17" customWidth="1"/>
    <col min="5" max="5" width="65.81640625" style="17" customWidth="1"/>
    <col min="6" max="16384" width="9.1796875" style="1"/>
  </cols>
  <sheetData>
    <row r="1" spans="1:5" ht="153" customHeight="1" x14ac:dyDescent="0.45">
      <c r="A1" s="49" t="s">
        <v>0</v>
      </c>
      <c r="B1" s="50"/>
      <c r="C1" s="51"/>
      <c r="D1" s="51"/>
      <c r="E1" s="52"/>
    </row>
    <row r="2" spans="1:5" ht="75" customHeight="1" x14ac:dyDescent="0.45">
      <c r="A2" s="57" t="s">
        <v>59</v>
      </c>
      <c r="B2" s="57"/>
      <c r="C2" s="57"/>
      <c r="D2" s="57"/>
      <c r="E2" s="57"/>
    </row>
    <row r="3" spans="1:5" ht="20.25" customHeight="1" x14ac:dyDescent="0.45">
      <c r="A3" s="53"/>
      <c r="B3" s="53"/>
      <c r="C3" s="53"/>
      <c r="D3" s="53"/>
      <c r="E3" s="53"/>
    </row>
    <row r="4" spans="1:5" ht="39" x14ac:dyDescent="0.45">
      <c r="A4" s="2">
        <v>1</v>
      </c>
      <c r="B4" s="3" t="s">
        <v>41</v>
      </c>
      <c r="C4" s="59"/>
      <c r="D4" s="59"/>
      <c r="E4" s="59"/>
    </row>
    <row r="5" spans="1:5" x14ac:dyDescent="0.45">
      <c r="A5" s="2">
        <v>2</v>
      </c>
      <c r="B5" s="3" t="s">
        <v>6</v>
      </c>
      <c r="C5" s="59" t="s">
        <v>55</v>
      </c>
      <c r="D5" s="59"/>
      <c r="E5" s="59"/>
    </row>
    <row r="6" spans="1:5" x14ac:dyDescent="0.45">
      <c r="A6" s="2">
        <v>3</v>
      </c>
      <c r="B6" s="3" t="s">
        <v>34</v>
      </c>
      <c r="C6" s="4"/>
      <c r="D6" s="60"/>
      <c r="E6" s="60"/>
    </row>
    <row r="7" spans="1:5" ht="65" x14ac:dyDescent="0.45">
      <c r="A7" s="2">
        <v>4</v>
      </c>
      <c r="B7" s="3" t="s">
        <v>35</v>
      </c>
      <c r="C7" s="18"/>
      <c r="D7" s="60"/>
      <c r="E7" s="60"/>
    </row>
    <row r="8" spans="1:5" ht="65" x14ac:dyDescent="0.45">
      <c r="A8" s="2">
        <v>5</v>
      </c>
      <c r="B8" s="3" t="s">
        <v>36</v>
      </c>
      <c r="C8" s="48"/>
      <c r="D8" s="60"/>
      <c r="E8" s="60"/>
    </row>
    <row r="9" spans="1:5" x14ac:dyDescent="0.45">
      <c r="A9" s="75"/>
      <c r="B9" s="75"/>
      <c r="C9" s="75"/>
      <c r="D9" s="75"/>
      <c r="E9" s="75"/>
    </row>
    <row r="10" spans="1:5" x14ac:dyDescent="0.45">
      <c r="A10" s="53"/>
      <c r="B10" s="53"/>
      <c r="C10" s="53"/>
      <c r="D10" s="53"/>
      <c r="E10" s="53"/>
    </row>
    <row r="11" spans="1:5" ht="15" customHeight="1" x14ac:dyDescent="0.45">
      <c r="A11" s="58" t="s">
        <v>7</v>
      </c>
      <c r="B11" s="58"/>
      <c r="C11" s="58"/>
      <c r="D11" s="19" t="s">
        <v>1</v>
      </c>
      <c r="E11" s="61" t="s">
        <v>1</v>
      </c>
    </row>
    <row r="12" spans="1:5" x14ac:dyDescent="0.45">
      <c r="A12" s="58"/>
      <c r="B12" s="58"/>
      <c r="C12" s="58"/>
      <c r="D12" s="20"/>
      <c r="E12" s="61"/>
    </row>
    <row r="13" spans="1:5" x14ac:dyDescent="0.45">
      <c r="A13" s="2">
        <v>7</v>
      </c>
      <c r="B13" s="62" t="s">
        <v>9</v>
      </c>
      <c r="C13" s="62"/>
      <c r="D13" s="9"/>
      <c r="E13" s="10">
        <f>D13</f>
        <v>0</v>
      </c>
    </row>
    <row r="14" spans="1:5" ht="15" customHeight="1" x14ac:dyDescent="0.45">
      <c r="A14" s="2">
        <v>8</v>
      </c>
      <c r="B14" s="62" t="s">
        <v>37</v>
      </c>
      <c r="C14" s="62"/>
      <c r="D14" s="9"/>
      <c r="E14" s="10">
        <f t="shared" ref="E14:E23" si="0">D14</f>
        <v>0</v>
      </c>
    </row>
    <row r="15" spans="1:5" x14ac:dyDescent="0.45">
      <c r="A15" s="2">
        <v>9</v>
      </c>
      <c r="B15" s="11" t="s">
        <v>38</v>
      </c>
      <c r="C15" s="11"/>
      <c r="D15" s="9"/>
      <c r="E15" s="10">
        <f t="shared" si="0"/>
        <v>0</v>
      </c>
    </row>
    <row r="16" spans="1:5" x14ac:dyDescent="0.45">
      <c r="A16" s="2">
        <v>10</v>
      </c>
      <c r="B16" s="62" t="s">
        <v>39</v>
      </c>
      <c r="C16" s="62"/>
      <c r="D16" s="9"/>
      <c r="E16" s="10">
        <f t="shared" si="0"/>
        <v>0</v>
      </c>
    </row>
    <row r="17" spans="1:5" ht="15" customHeight="1" x14ac:dyDescent="0.45">
      <c r="A17" s="58" t="s">
        <v>8</v>
      </c>
      <c r="B17" s="58"/>
      <c r="C17" s="58"/>
      <c r="D17" s="12">
        <f>+D13+D14+D15+D16</f>
        <v>0</v>
      </c>
      <c r="E17" s="10">
        <f t="shared" si="0"/>
        <v>0</v>
      </c>
    </row>
    <row r="18" spans="1:5" ht="15" customHeight="1" x14ac:dyDescent="0.45">
      <c r="A18" s="2">
        <v>11</v>
      </c>
      <c r="B18" s="62" t="s">
        <v>10</v>
      </c>
      <c r="C18" s="62"/>
      <c r="D18" s="9"/>
      <c r="E18" s="10">
        <f t="shared" si="0"/>
        <v>0</v>
      </c>
    </row>
    <row r="19" spans="1:5" x14ac:dyDescent="0.45">
      <c r="A19" s="2">
        <v>12</v>
      </c>
      <c r="B19" s="62" t="s">
        <v>24</v>
      </c>
      <c r="C19" s="62"/>
      <c r="D19" s="9"/>
      <c r="E19" s="10">
        <f t="shared" si="0"/>
        <v>0</v>
      </c>
    </row>
    <row r="20" spans="1:5" x14ac:dyDescent="0.45">
      <c r="A20" s="2">
        <v>13</v>
      </c>
      <c r="B20" s="62" t="s">
        <v>23</v>
      </c>
      <c r="C20" s="62"/>
      <c r="D20" s="9"/>
      <c r="E20" s="10">
        <f t="shared" si="0"/>
        <v>0</v>
      </c>
    </row>
    <row r="21" spans="1:5" ht="15" customHeight="1" x14ac:dyDescent="0.45">
      <c r="A21" s="2">
        <v>14</v>
      </c>
      <c r="B21" s="62" t="s">
        <v>11</v>
      </c>
      <c r="C21" s="62"/>
      <c r="D21" s="9"/>
      <c r="E21" s="10">
        <f t="shared" si="0"/>
        <v>0</v>
      </c>
    </row>
    <row r="22" spans="1:5" ht="15" customHeight="1" x14ac:dyDescent="0.45">
      <c r="A22" s="2">
        <v>15</v>
      </c>
      <c r="B22" s="62" t="s">
        <v>12</v>
      </c>
      <c r="C22" s="62"/>
      <c r="D22" s="9"/>
      <c r="E22" s="10">
        <f t="shared" si="0"/>
        <v>0</v>
      </c>
    </row>
    <row r="23" spans="1:5" ht="15" customHeight="1" x14ac:dyDescent="0.45">
      <c r="A23" s="58" t="s">
        <v>13</v>
      </c>
      <c r="B23" s="58"/>
      <c r="C23" s="58"/>
      <c r="D23" s="12">
        <f>+D18+D19+D20+D21+D22</f>
        <v>0</v>
      </c>
      <c r="E23" s="10">
        <f t="shared" si="0"/>
        <v>0</v>
      </c>
    </row>
    <row r="24" spans="1:5" x14ac:dyDescent="0.45">
      <c r="A24" s="53"/>
      <c r="B24" s="53"/>
      <c r="C24" s="53"/>
      <c r="D24" s="13"/>
      <c r="E24" s="13"/>
    </row>
    <row r="25" spans="1:5" ht="15" customHeight="1" x14ac:dyDescent="0.45">
      <c r="A25" s="58" t="s">
        <v>14</v>
      </c>
      <c r="B25" s="58"/>
      <c r="C25" s="58"/>
      <c r="D25" s="8" t="str">
        <f>D11</f>
        <v>EUR</v>
      </c>
      <c r="E25" s="14" t="s">
        <v>1</v>
      </c>
    </row>
    <row r="26" spans="1:5" ht="15" customHeight="1" x14ac:dyDescent="0.45">
      <c r="A26" s="2">
        <v>16</v>
      </c>
      <c r="B26" s="62" t="s">
        <v>25</v>
      </c>
      <c r="C26" s="62"/>
      <c r="D26" s="9"/>
      <c r="E26" s="10">
        <f>D26</f>
        <v>0</v>
      </c>
    </row>
    <row r="27" spans="1:5" x14ac:dyDescent="0.45">
      <c r="A27" s="2">
        <v>17</v>
      </c>
      <c r="B27" s="62" t="s">
        <v>26</v>
      </c>
      <c r="C27" s="62"/>
      <c r="D27" s="9"/>
      <c r="E27" s="10">
        <f t="shared" ref="E27:E34" si="1">D27</f>
        <v>0</v>
      </c>
    </row>
    <row r="28" spans="1:5" x14ac:dyDescent="0.45">
      <c r="A28" s="2">
        <v>18</v>
      </c>
      <c r="B28" s="62" t="s">
        <v>15</v>
      </c>
      <c r="C28" s="62"/>
      <c r="D28" s="9"/>
      <c r="E28" s="10">
        <f t="shared" si="1"/>
        <v>0</v>
      </c>
    </row>
    <row r="29" spans="1:5" x14ac:dyDescent="0.45">
      <c r="A29" s="2">
        <v>19</v>
      </c>
      <c r="B29" s="62" t="s">
        <v>16</v>
      </c>
      <c r="C29" s="62"/>
      <c r="D29" s="9"/>
      <c r="E29" s="10">
        <f t="shared" si="1"/>
        <v>0</v>
      </c>
    </row>
    <row r="30" spans="1:5" ht="15" customHeight="1" x14ac:dyDescent="0.45">
      <c r="A30" s="58" t="s">
        <v>19</v>
      </c>
      <c r="B30" s="58"/>
      <c r="C30" s="58"/>
      <c r="D30" s="12">
        <f>+D26+D27-D28-D29</f>
        <v>0</v>
      </c>
      <c r="E30" s="10">
        <f t="shared" si="1"/>
        <v>0</v>
      </c>
    </row>
    <row r="31" spans="1:5" x14ac:dyDescent="0.45">
      <c r="A31" s="2">
        <v>20</v>
      </c>
      <c r="B31" s="62" t="s">
        <v>17</v>
      </c>
      <c r="C31" s="62"/>
      <c r="D31" s="9"/>
      <c r="E31" s="10">
        <f t="shared" si="1"/>
        <v>0</v>
      </c>
    </row>
    <row r="32" spans="1:5" x14ac:dyDescent="0.45">
      <c r="A32" s="2">
        <v>21</v>
      </c>
      <c r="B32" s="62" t="s">
        <v>28</v>
      </c>
      <c r="C32" s="62"/>
      <c r="D32" s="9"/>
      <c r="E32" s="10">
        <f t="shared" si="1"/>
        <v>0</v>
      </c>
    </row>
    <row r="33" spans="1:5" x14ac:dyDescent="0.45">
      <c r="A33" s="2">
        <v>22</v>
      </c>
      <c r="B33" s="62" t="s">
        <v>18</v>
      </c>
      <c r="C33" s="62"/>
      <c r="D33" s="9"/>
      <c r="E33" s="10">
        <f t="shared" si="1"/>
        <v>0</v>
      </c>
    </row>
    <row r="34" spans="1:5" ht="15" customHeight="1" x14ac:dyDescent="0.45">
      <c r="A34" s="58" t="s">
        <v>20</v>
      </c>
      <c r="B34" s="58"/>
      <c r="C34" s="58"/>
      <c r="D34" s="12">
        <f>+D30+D31+D32-D33</f>
        <v>0</v>
      </c>
      <c r="E34" s="10">
        <f t="shared" si="1"/>
        <v>0</v>
      </c>
    </row>
    <row r="35" spans="1:5" x14ac:dyDescent="0.45">
      <c r="A35" s="74" t="s">
        <v>21</v>
      </c>
      <c r="B35" s="74"/>
      <c r="C35" s="74"/>
      <c r="D35" s="74"/>
      <c r="E35" s="74"/>
    </row>
    <row r="36" spans="1:5" ht="409.5" customHeight="1" x14ac:dyDescent="0.45">
      <c r="A36" s="72" t="s">
        <v>40</v>
      </c>
      <c r="B36" s="73"/>
      <c r="C36" s="73"/>
      <c r="D36" s="73"/>
      <c r="E36" s="73"/>
    </row>
    <row r="37" spans="1:5" ht="184.5" customHeight="1" x14ac:dyDescent="0.45">
      <c r="A37" s="73"/>
      <c r="B37" s="73"/>
      <c r="C37" s="73"/>
      <c r="D37" s="73"/>
      <c r="E37" s="73"/>
    </row>
    <row r="38" spans="1:5" ht="334.5" customHeight="1" x14ac:dyDescent="0.45">
      <c r="A38" s="73"/>
      <c r="B38" s="73"/>
      <c r="C38" s="73"/>
      <c r="D38" s="73"/>
      <c r="E38" s="73"/>
    </row>
    <row r="39" spans="1:5" ht="81.75" customHeight="1" x14ac:dyDescent="0.45"/>
  </sheetData>
  <mergeCells count="33">
    <mergeCell ref="B32:C32"/>
    <mergeCell ref="B33:C33"/>
    <mergeCell ref="A34:C34"/>
    <mergeCell ref="A35:E35"/>
    <mergeCell ref="A36:E38"/>
    <mergeCell ref="B31:C31"/>
    <mergeCell ref="B20:C20"/>
    <mergeCell ref="B21:C21"/>
    <mergeCell ref="B22:C22"/>
    <mergeCell ref="A23:C23"/>
    <mergeCell ref="A24:C24"/>
    <mergeCell ref="A25:C25"/>
    <mergeCell ref="B26:C26"/>
    <mergeCell ref="B27:C27"/>
    <mergeCell ref="B28:C28"/>
    <mergeCell ref="B29:C29"/>
    <mergeCell ref="A30:C30"/>
    <mergeCell ref="B19:C19"/>
    <mergeCell ref="D6:E8"/>
    <mergeCell ref="A9:E9"/>
    <mergeCell ref="A10:E10"/>
    <mergeCell ref="A11:C12"/>
    <mergeCell ref="E11:E12"/>
    <mergeCell ref="B13:C13"/>
    <mergeCell ref="B14:C14"/>
    <mergeCell ref="B16:C16"/>
    <mergeCell ref="A17:C17"/>
    <mergeCell ref="B18:C18"/>
    <mergeCell ref="A1:E1"/>
    <mergeCell ref="C5:E5"/>
    <mergeCell ref="A2:E2"/>
    <mergeCell ref="A3:E3"/>
    <mergeCell ref="C4:E4"/>
  </mergeCells>
  <dataValidations count="1">
    <dataValidation type="list" allowBlank="1" showInputMessage="1" showErrorMessage="1" sqref="D11" xr:uid="{00000000-0002-0000-0200-000000000000}">
      <formula1>"EUR, HRK, HUF, CZK, PLN"</formula1>
    </dataValidation>
  </dataValidations>
  <pageMargins left="0.7" right="0.7" top="0.75" bottom="0.75" header="0.3" footer="0.3"/>
  <pageSetup paperSize="9" scale="44" fitToHeight="0" orientation="portrait" r:id="rId1"/>
  <rowBreaks count="1" manualBreakCount="1">
    <brk id="34"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7"/>
  <sheetViews>
    <sheetView view="pageBreakPreview" zoomScaleNormal="100" zoomScaleSheetLayoutView="100" workbookViewId="0">
      <selection activeCell="A3" sqref="A3:G4"/>
    </sheetView>
  </sheetViews>
  <sheetFormatPr defaultColWidth="9.1796875" defaultRowHeight="16.5" x14ac:dyDescent="0.45"/>
  <cols>
    <col min="1" max="1" width="42" style="22" customWidth="1"/>
    <col min="2" max="2" width="16.453125" style="22" customWidth="1"/>
    <col min="3" max="3" width="18.453125" style="22" customWidth="1"/>
    <col min="4" max="4" width="20.1796875" style="22" customWidth="1"/>
    <col min="5" max="5" width="25.81640625" style="22" customWidth="1"/>
    <col min="6" max="6" width="22.453125" style="22" customWidth="1"/>
    <col min="7" max="7" width="36" style="22" customWidth="1"/>
    <col min="8" max="16384" width="9.1796875" style="1"/>
  </cols>
  <sheetData>
    <row r="1" spans="1:7" ht="108.65" customHeight="1" thickBot="1" x14ac:dyDescent="0.5">
      <c r="A1" s="79" t="s">
        <v>0</v>
      </c>
      <c r="B1" s="79"/>
      <c r="C1" s="80"/>
      <c r="D1" s="80"/>
      <c r="E1" s="21"/>
    </row>
    <row r="2" spans="1:7" ht="99.75" customHeight="1" thickBot="1" x14ac:dyDescent="0.5">
      <c r="A2" s="81" t="s">
        <v>58</v>
      </c>
      <c r="B2" s="82"/>
      <c r="C2" s="82"/>
      <c r="D2" s="82"/>
      <c r="E2" s="82"/>
      <c r="F2" s="82"/>
      <c r="G2" s="83"/>
    </row>
    <row r="3" spans="1:7" ht="42.75" customHeight="1" x14ac:dyDescent="0.45">
      <c r="A3" s="84" t="s">
        <v>54</v>
      </c>
      <c r="B3" s="85"/>
      <c r="C3" s="85"/>
      <c r="D3" s="85"/>
      <c r="E3" s="85"/>
      <c r="F3" s="85"/>
      <c r="G3" s="86"/>
    </row>
    <row r="4" spans="1:7" ht="107.25" customHeight="1" thickBot="1" x14ac:dyDescent="0.5">
      <c r="A4" s="87"/>
      <c r="B4" s="88"/>
      <c r="C4" s="88"/>
      <c r="D4" s="88"/>
      <c r="E4" s="88"/>
      <c r="F4" s="88"/>
      <c r="G4" s="89"/>
    </row>
    <row r="5" spans="1:7" ht="17" thickBot="1" x14ac:dyDescent="0.5">
      <c r="A5" s="90" t="s">
        <v>42</v>
      </c>
      <c r="B5" s="91"/>
      <c r="C5" s="91"/>
      <c r="D5" s="91"/>
      <c r="E5" s="91"/>
      <c r="F5" s="91"/>
      <c r="G5" s="92"/>
    </row>
    <row r="6" spans="1:7" x14ac:dyDescent="0.45">
      <c r="A6" s="93"/>
      <c r="B6" s="93"/>
      <c r="C6" s="93"/>
      <c r="D6" s="93"/>
      <c r="E6" s="93"/>
      <c r="F6" s="93"/>
      <c r="G6" s="93"/>
    </row>
    <row r="7" spans="1:7" ht="64.5" customHeight="1" x14ac:dyDescent="0.45">
      <c r="A7" s="23" t="s">
        <v>31</v>
      </c>
      <c r="B7" s="24" t="s">
        <v>2</v>
      </c>
      <c r="C7" s="23" t="s">
        <v>3</v>
      </c>
      <c r="D7" s="23" t="s">
        <v>22</v>
      </c>
      <c r="E7" s="23" t="s">
        <v>4</v>
      </c>
      <c r="F7" s="94" t="s">
        <v>30</v>
      </c>
      <c r="G7" s="95"/>
    </row>
    <row r="8" spans="1:7" x14ac:dyDescent="0.45">
      <c r="D8" s="25"/>
      <c r="F8" s="25"/>
      <c r="G8" s="25"/>
    </row>
    <row r="9" spans="1:7" ht="117" customHeight="1" x14ac:dyDescent="0.45">
      <c r="A9" s="26" t="s">
        <v>43</v>
      </c>
      <c r="B9" s="28" t="e">
        <f>+('2. SFS - year n-1'!E18+'2. SFS - year n-1'!C19)/'2. SFS - year n-1'!C7</f>
        <v>#DIV/0!</v>
      </c>
      <c r="C9" s="28" t="e">
        <f>+('1. SFS - year n '!E21+'1. SFS - year n '!E22)/'1. SFS - year n '!C9</f>
        <v>#DIV/0!</v>
      </c>
      <c r="D9" s="28" t="e">
        <f>B9+C9</f>
        <v>#DIV/0!</v>
      </c>
      <c r="E9" s="29" t="e">
        <f>IF(D9&gt;0.5,"POSITIVE","NEGATIVE")</f>
        <v>#DIV/0!</v>
      </c>
      <c r="F9" s="96" t="s">
        <v>56</v>
      </c>
      <c r="G9" s="97"/>
    </row>
    <row r="10" spans="1:7" x14ac:dyDescent="0.45">
      <c r="B10" s="30"/>
      <c r="C10" s="30"/>
      <c r="D10" s="31"/>
      <c r="F10" s="32"/>
      <c r="G10" s="25"/>
    </row>
    <row r="11" spans="1:7" ht="183.75" customHeight="1" x14ac:dyDescent="0.45">
      <c r="A11" s="26" t="s">
        <v>44</v>
      </c>
      <c r="B11" s="27" t="s">
        <v>5</v>
      </c>
      <c r="C11" s="33" t="e">
        <f>+('1. SFS - year n '!E17+'1. SFS - year n '!E19)/'1. SFS - year n '!E25</f>
        <v>#DIV/0!</v>
      </c>
      <c r="D11" s="33" t="e">
        <f>C11</f>
        <v>#DIV/0!</v>
      </c>
      <c r="E11" s="29" t="e">
        <f>IF(OR(AND(E12&lt;120,C11&gt;0.8),AND(E12&gt;120,C11&gt;1)),"POSITIVE","NEGATIVE")</f>
        <v>#DIV/0!</v>
      </c>
      <c r="F11" s="96" t="s">
        <v>45</v>
      </c>
      <c r="G11" s="97"/>
    </row>
    <row r="12" spans="1:7" ht="108.75" customHeight="1" x14ac:dyDescent="0.45">
      <c r="A12" s="34" t="s">
        <v>46</v>
      </c>
      <c r="B12" s="35" t="e">
        <f>+(('2. SFS - year n-1'!E14+'2. SFS - year n-1'!E16)*365)/'2. SFS - year n-1'!E26</f>
        <v>#DIV/0!</v>
      </c>
      <c r="C12" s="36" t="e">
        <f>+(('1. SFS - year n '!E17+'1. SFS - year n '!E19)*365)/'1. SFS - year n '!E29</f>
        <v>#DIV/0!</v>
      </c>
      <c r="D12" s="36" t="e">
        <f>(B12+C12)/2</f>
        <v>#DIV/0!</v>
      </c>
      <c r="E12" s="37"/>
      <c r="F12" s="77" t="s">
        <v>47</v>
      </c>
      <c r="G12" s="78"/>
    </row>
    <row r="13" spans="1:7" ht="18" x14ac:dyDescent="0.5">
      <c r="A13" s="38"/>
      <c r="B13" s="30"/>
      <c r="C13" s="30"/>
      <c r="D13" s="31"/>
      <c r="E13" s="25"/>
      <c r="F13" s="25"/>
      <c r="G13" s="32"/>
    </row>
    <row r="14" spans="1:7" ht="139.5" customHeight="1" x14ac:dyDescent="0.45">
      <c r="A14" s="39" t="s">
        <v>48</v>
      </c>
      <c r="B14" s="40">
        <f>+'2. SFS - year n-1'!E31</f>
        <v>0</v>
      </c>
      <c r="C14" s="40">
        <f>+'1. SFS - year n '!E34</f>
        <v>0</v>
      </c>
      <c r="D14" s="40">
        <f>(B14+C14)/2</f>
        <v>0</v>
      </c>
      <c r="E14" s="29" t="str">
        <f>IF(D14&gt;0,"POSITIVE","refer to point 3.1")</f>
        <v>refer to point 3.1</v>
      </c>
      <c r="F14" s="77" t="s">
        <v>49</v>
      </c>
      <c r="G14" s="78"/>
    </row>
    <row r="15" spans="1:7" ht="147.75" customHeight="1" x14ac:dyDescent="0.45">
      <c r="A15" s="41" t="s">
        <v>50</v>
      </c>
      <c r="B15" s="42" t="e">
        <f>-'2. SFS - year n-1'!E31/'2. SFS - year n-1'!E26</f>
        <v>#DIV/0!</v>
      </c>
      <c r="C15" s="43" t="e">
        <f>-'1. SFS - year n '!E34/'1. SFS - year n '!E29</f>
        <v>#DIV/0!</v>
      </c>
      <c r="D15" s="43" t="e">
        <f>(B15+C15)/2</f>
        <v>#DIV/0!</v>
      </c>
      <c r="E15" s="29" t="e">
        <f>IF(D15&lt;0.04,"POSITIVE","NEGATIVE")</f>
        <v>#DIV/0!</v>
      </c>
      <c r="F15" s="77" t="s">
        <v>51</v>
      </c>
      <c r="G15" s="78"/>
    </row>
    <row r="16" spans="1:7" x14ac:dyDescent="0.45">
      <c r="G16" s="44"/>
    </row>
    <row r="17" spans="1:7" ht="46.5" customHeight="1" x14ac:dyDescent="0.45">
      <c r="A17" s="45" t="s">
        <v>52</v>
      </c>
      <c r="B17" s="46">
        <f>+'2. SFS - year n-1'!E30</f>
        <v>0</v>
      </c>
      <c r="C17" s="46">
        <f>+'1. SFS - year n '!E33</f>
        <v>0</v>
      </c>
      <c r="D17" s="47">
        <f>(B17+C17)/2</f>
        <v>0</v>
      </c>
      <c r="E17" s="29" t="str">
        <f>IF(D17&gt;0,"POSITIVE","NEGATIVE")</f>
        <v>NEGATIVE</v>
      </c>
      <c r="F17" s="76" t="s">
        <v>53</v>
      </c>
      <c r="G17" s="73"/>
    </row>
  </sheetData>
  <mergeCells count="13">
    <mergeCell ref="F17:G17"/>
    <mergeCell ref="F15:G15"/>
    <mergeCell ref="A1:B1"/>
    <mergeCell ref="C1:D1"/>
    <mergeCell ref="A2:G2"/>
    <mergeCell ref="A3:G4"/>
    <mergeCell ref="A5:G5"/>
    <mergeCell ref="A6:G6"/>
    <mergeCell ref="F7:G7"/>
    <mergeCell ref="F9:G9"/>
    <mergeCell ref="F11:G11"/>
    <mergeCell ref="F12:G12"/>
    <mergeCell ref="F14:G14"/>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2D132C-C612-4CBE-A314-09FCC82B7520}">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2.xml><?xml version="1.0" encoding="utf-8"?>
<ds:datastoreItem xmlns:ds="http://schemas.openxmlformats.org/officeDocument/2006/customXml" ds:itemID="{1789ACCE-CD4E-49C1-B6C3-778254AFFF20}">
  <ds:schemaRefs>
    <ds:schemaRef ds:uri="http://schemas.microsoft.com/sharepoint/v3/contenttype/forms"/>
  </ds:schemaRefs>
</ds:datastoreItem>
</file>

<file path=customXml/itemProps3.xml><?xml version="1.0" encoding="utf-8"?>
<ds:datastoreItem xmlns:ds="http://schemas.openxmlformats.org/officeDocument/2006/customXml" ds:itemID="{FFA935A2-68B7-4BEB-8F9D-90C05C326C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cover</vt:lpstr>
      <vt:lpstr>1. SFS - year n </vt:lpstr>
      <vt:lpstr>2. SFS - year n-1</vt:lpstr>
      <vt:lpstr>3. Financial Capacity </vt:lpstr>
      <vt:lpstr>'2. SFS - year n-1'!Area_stampa</vt:lpstr>
      <vt:lpstr>cover!Area_stampa</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VIIa_financial capacity_commercial</dc:title>
  <dc:creator>adg.itaslo@regione.fvg.it</dc:creator>
  <cp:lastModifiedBy>Sandy Petrossi</cp:lastModifiedBy>
  <cp:lastPrinted>2023-06-22T12:01:23Z</cp:lastPrinted>
  <dcterms:created xsi:type="dcterms:W3CDTF">2021-11-24T11:02:41Z</dcterms:created>
  <dcterms:modified xsi:type="dcterms:W3CDTF">2023-08-10T09:54:03Z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