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705747\Desktop\Bando 3 nuova visual\"/>
    </mc:Choice>
  </mc:AlternateContent>
  <bookViews>
    <workbookView xWindow="0" yWindow="0" windowWidth="28800" windowHeight="12300" activeTab="3"/>
  </bookViews>
  <sheets>
    <sheet name="cover" sheetId="8" r:id="rId1"/>
    <sheet name="1. SFS - year n " sheetId="6" r:id="rId2"/>
    <sheet name="2. SFS - year n-1" sheetId="7" r:id="rId3"/>
    <sheet name="3. Financial Capacity " sheetId="5" r:id="rId4"/>
  </sheets>
  <definedNames>
    <definedName name="_xlnm.Print_Area" localSheetId="0">cover!$A$1:$H$36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5" l="1"/>
  <c r="D26" i="6" l="1"/>
  <c r="D20" i="6"/>
  <c r="D30" i="7"/>
  <c r="E30" i="6" l="1"/>
  <c r="E31" i="6"/>
  <c r="E32" i="6"/>
  <c r="D33" i="6"/>
  <c r="E33" i="6" s="1"/>
  <c r="E34" i="6"/>
  <c r="E35" i="6"/>
  <c r="E36" i="6"/>
  <c r="E29" i="6"/>
  <c r="C15" i="5" s="1"/>
  <c r="E17" i="6"/>
  <c r="E18" i="6"/>
  <c r="E19" i="6"/>
  <c r="E20" i="6"/>
  <c r="E21" i="6"/>
  <c r="E22" i="6"/>
  <c r="E23" i="6"/>
  <c r="E24" i="6"/>
  <c r="E25" i="6"/>
  <c r="E26" i="6"/>
  <c r="E16" i="6"/>
  <c r="E27" i="7"/>
  <c r="E28" i="7"/>
  <c r="E29" i="7"/>
  <c r="E30" i="7"/>
  <c r="E31" i="7"/>
  <c r="E32" i="7"/>
  <c r="E33" i="7"/>
  <c r="D34" i="7"/>
  <c r="E34" i="7" s="1"/>
  <c r="E26" i="7"/>
  <c r="E14" i="7"/>
  <c r="E15" i="7"/>
  <c r="E16" i="7"/>
  <c r="D17" i="7"/>
  <c r="E17" i="7" s="1"/>
  <c r="E18" i="7"/>
  <c r="E19" i="7"/>
  <c r="E20" i="7"/>
  <c r="E21" i="7"/>
  <c r="E22" i="7"/>
  <c r="D23" i="7"/>
  <c r="E23" i="7" s="1"/>
  <c r="E13" i="7"/>
  <c r="B15" i="5"/>
  <c r="B14" i="5"/>
  <c r="C14" i="5"/>
  <c r="C11" i="5"/>
  <c r="E11" i="5" s="1"/>
  <c r="D28" i="6"/>
  <c r="C12" i="5" l="1"/>
  <c r="B9" i="5"/>
  <c r="D9" i="5" s="1"/>
  <c r="E9" i="5" s="1"/>
  <c r="B12" i="5"/>
  <c r="D12" i="5" s="1"/>
  <c r="D14" i="5"/>
  <c r="E14" i="5" s="1"/>
  <c r="D15" i="5"/>
  <c r="E15" i="5" s="1"/>
  <c r="D37" i="6"/>
  <c r="E37" i="6" s="1"/>
  <c r="D11" i="5"/>
</calcChain>
</file>

<file path=xl/sharedStrings.xml><?xml version="1.0" encoding="utf-8"?>
<sst xmlns="http://schemas.openxmlformats.org/spreadsheetml/2006/main" count="91" uniqueCount="58">
  <si>
    <t xml:space="preserve">             </t>
  </si>
  <si>
    <t>Currency*</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</si>
  <si>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</si>
  <si>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</si>
  <si>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</si>
  <si>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</si>
  <si>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</si>
  <si>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</si>
  <si>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</si>
  <si>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</si>
  <si>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</si>
  <si>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</si>
  <si>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</si>
  <si>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</si>
  <si>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</si>
  <si>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</si>
  <si>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</si>
  <si>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</si>
  <si>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</si>
  <si>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</si>
  <si>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</si>
  <si>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</si>
  <si>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</si>
  <si>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</si>
  <si>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Sovvenzioni in conto capitale/Kapitalizirane subvencije</t>
  </si>
  <si>
    <t>Accantonamenti – Rezervacije</t>
  </si>
  <si>
    <t>Totale passività e capitale incluse riserve e sovvenzioni -  Skupaj obveznosti in kapital vključno z rezervami in subvencijami</t>
  </si>
  <si>
    <t>Ricavi totali escluse sovenzioni-Skupni prihodki brez subvencij</t>
  </si>
  <si>
    <t>Ricavi da sovenzioni - Prihodki iz subvencij</t>
  </si>
  <si>
    <t>Partite straordinarie nette – Neto izredne postavke</t>
  </si>
  <si>
    <t>Istruzioni per la compilazione dell'SFS / Navodila za izpolnjevanje obrazca SFS</t>
  </si>
  <si>
    <t xml:space="preserve">Criteri e metodi di calcolo / Merila in metoda izračunavanja </t>
  </si>
  <si>
    <t>Informazioni sulla soglia /Informacije o pragu</t>
  </si>
  <si>
    <r>
      <t xml:space="preserve">È richiesto solo il risultato dell'anno n. Questo risultato deve essere &gt;0,5 per un risultato positivo del test.   </t>
    </r>
    <r>
      <rPr>
        <i/>
        <sz val="11"/>
        <color theme="4" tint="-0.499984740745262"/>
        <rFont val="Open Sans"/>
        <family val="2"/>
      </rPr>
      <t>Potreben je le rezultat leta n. Ta rezultat mora biti &gt;0,5 za POZITIVNI REZULTAT TESTA</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</si>
  <si>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</si>
  <si>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</si>
  <si>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</si>
  <si>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</si>
  <si>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</si>
  <si>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</si>
  <si>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</si>
  <si>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</si>
  <si>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Nome dell'organizzazione del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</si>
  <si>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</si>
  <si>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</si>
  <si>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</si>
  <si>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</si>
  <si>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</si>
  <si>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</si>
  <si>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</si>
  <si>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Penultimo anno finanziario / Predzadnje poslovno leto (year - n-1)</t>
    </r>
    <r>
      <rPr>
        <b/>
        <sz val="16"/>
        <rFont val="Open Sans"/>
        <family val="2"/>
      </rPr>
      <t xml:space="preserve">
</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</si>
  <si>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t>
    </r>
    <r>
      <rPr>
        <sz val="11"/>
        <color theme="1"/>
        <rFont val="Open Sans"/>
        <family val="2"/>
      </rPr>
      <t xml:space="preserve">
</t>
    </r>
  </si>
  <si>
    <t>10. Capitale comprensivo di riserve ed escluse le sovvenzioni capitalizzate: è il totale del capitale, degli utili non distribuiti, dell'utile netto del periodo e di qualsiasi altra riserva, escluse le sovvenzioni in conto capitale. / Kapital vključno z rezervami in brez kapitaliziranih subvencij: je vsota kapitala, zadržanega dobička, čistega dobička v obdobju in vseh drugih rezerv, brez kapitaliziranih subvencij.
11. Sovvenzioni in conto capitale: sono quelle sovvenzioni che, in base alle norme e alle pratiche di rendicontazione applicabili, sono trattate come parte dei fondi degli azionisti. / Kapitalizirane subvencije: so tiste subvencije, ki se v skladu z veljavnimi pravili in prakso obračunavanja obravnavajo kot del sredstev delničarjev.
12. Accantonamenti: di solito si riferiscono a costi per passività pensionistiche o rischi legali. Il più delle volte non si conosce l'importo esatto e/o il beneficiario. / Rezervacije: običajno se nanašajo na stroške za pokojninske obveznosti ali pravna tveganja. Največkrat natančen znesek in/ali upravičenec nista znana.
13. Debiti a lungo termine: è la parte di passività con scadenza superiore a un anno. / Dolgoročne poslovne in finančne obveznosti: je del obveznosti z zapadlostjo, daljšo od enega leta.
14. Passività correnti: sono i debiti con scadenza inferiore a un anno, compresa la parte di debiti finanziari con scadenza inferiore a un anno e i relativi interessi maturati o gli scoperti bancari a breve termine. / Kratkoročne poslovne in finančne obveznosti: so dolgovi z zapadlostjo, krajšo od enega leta, vključno z delom finančnega dolga, ki zapade v plačilo pred enim letom, in s tem povezanimi obračunanimi obrestmi ali kratkoročnimi bančnimi prekoračitvami.
*Bilancio: verificare che il totale delle attività, il totale delle passività e il patrimonio netto siano identici. /
*Bilanca stanja: preverite, da so zneski skupnih sredstev in skupnih obveznosti ter lastniški kapital enaki.
15. Ricavi totali esclusi i ricavi da sovvenzioni: ricavi generati dalle attività operative (ad es. vendite, ecc.) esclusi i ricavi riferiti alle sovvenzioni in conto capitale. / Skupni prihodki brez prihodkov iz subvencij: prihodki, ustvarjeni s poslovnimi dejavnostmi (npr. Prodaja, itd.), brez prihodkov, ki se nanašajo na kapitalizirane subvencije.
16. Ricavi da contributi: sono quei contributi che, in base alle norme applicabili e alle pratiche di rendicontazione, vengono imputati a reddito in uno o più periodi. / Prihodki iz subvencij: so tiste subvencije, ki se v skladu z veljavnimi pravili in prakso obračunavanja upoštevajo kot prihodek v enem ali več obdobjih.
17. Costi del personale: indicano il costo totale del personale impiegato, ossia stipendi e salari più i relativi benefici sociali. / Stroški osebja: navedite skupne stroške za zaposleno osebje, tj. plače in honorarje ter z njimi povezane socialne prejemke. 
18. Altri costi operativi: costi rimanenti sostenuti nelle attività operative. / Drugi stroški poslovanja: preostali stroški, ki nastanejo pri poslovanju.
19. Proventi/oneri finanziari netti: proventi finanziari generati (ad es. interessi attivi, ecc.) al netto degli oneri finanziari (ad es. interessi passivi, ecc.) ./ Neto finančni prihodki/odhodki: ustvarjeni finančni prihodki (npr. prihodki od obresti itd.) po odbitku finančnih odhodkov (npr. plačane obresti itd.).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
21. Imposte sugli utili: imposte prelevate sul reddito netto generato dalla vostra organizzazione. / Davki na dobiček: davki, ki se obračunajo na neto prihodek, ki ga ustvari vaša organizacija.</t>
  </si>
  <si>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Ultimo anno finanziario / Zadnje poslovno leto (year - n)</t>
    </r>
    <r>
      <rPr>
        <b/>
        <sz val="16"/>
        <rFont val="Open Sans"/>
        <family val="2"/>
      </rPr>
      <t xml:space="preserve">
</t>
    </r>
  </si>
  <si>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t>
    </r>
    <r>
      <rPr>
        <b/>
        <u/>
        <sz val="10"/>
        <rFont val="Open Sans"/>
        <family val="2"/>
      </rPr>
      <t xml:space="preserve">
</t>
    </r>
    <r>
      <rPr>
        <b/>
        <u/>
        <sz val="10"/>
        <color theme="4" tint="-0.499984740745262"/>
        <rFont val="Open Sans"/>
        <family val="2"/>
      </rPr>
      <t>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t>
    </r>
    <r>
      <rPr>
        <b/>
        <u/>
        <sz val="10"/>
        <rFont val="Open Sans"/>
        <family val="2"/>
      </rPr>
      <t xml:space="preserve">
</t>
    </r>
  </si>
  <si>
    <r>
      <rPr>
        <b/>
        <u/>
        <sz val="10"/>
        <rFont val="Open Sans"/>
        <family val="2"/>
      </rPr>
      <t xml:space="preserve">
</t>
    </r>
    <r>
      <rPr>
        <u/>
        <sz val="10"/>
        <rFont val="Open Sans"/>
        <family val="2"/>
      </rPr>
      <t>Il</t>
    </r>
    <r>
      <rPr>
        <i/>
        <sz val="10"/>
        <rFont val="Open Sans"/>
        <family val="2"/>
      </rPr>
      <t xml:space="preserve">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sarà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</si>
  <si>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kapital/ESRR, ki ga zahteva Vodilni partner </t>
    </r>
    <r>
      <rPr>
        <sz val="12"/>
        <color theme="1"/>
        <rFont val="Open Sans"/>
        <family val="2"/>
      </rPr>
      <t xml:space="preserve"> </t>
    </r>
  </si>
  <si>
    <r>
      <t xml:space="preserve">Strumento di valutazione della capacità finanziaria
LP PRIVATI NON COMMERCIALI  / 
</t>
    </r>
    <r>
      <rPr>
        <b/>
        <sz val="16"/>
        <color theme="4" tint="-0.499984740745262"/>
        <rFont val="Open Sans"/>
        <family val="2"/>
      </rPr>
      <t>Orodje za ocenjevanje finančne sposobnosti
VP ZASEBNI NEKOMERCIALNI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</si>
</sst>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40"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b/>
      <sz val="10"/>
      <color theme="4" tint="-0.249977111117893"/>
      <name val="Open Sans"/>
      <family val="2"/>
    </font>
    <font>
      <sz val="11"/>
      <color theme="1"/>
      <name val="Open Sans"/>
      <family val="2"/>
    </font>
    <font>
      <b/>
      <sz val="16"/>
      <name val="Open Sans"/>
      <family val="2"/>
    </font>
    <font>
      <b/>
      <sz val="16"/>
      <color theme="4" tint="-0.499984740745262"/>
      <name val="Open Sans"/>
      <family val="2"/>
    </font>
    <font>
      <b/>
      <u/>
      <sz val="10"/>
      <name val="Open Sans"/>
      <family val="2"/>
    </font>
    <font>
      <u/>
      <sz val="10"/>
      <name val="Open Sans"/>
      <family val="2"/>
    </font>
    <font>
      <i/>
      <sz val="10"/>
      <name val="Open Sans"/>
      <family val="2"/>
    </font>
    <font>
      <i/>
      <sz val="10"/>
      <color theme="4" tint="-0.49998474074526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
      <b/>
      <sz val="12"/>
      <name val="Open Sans"/>
      <family val="2"/>
    </font>
    <font>
      <b/>
      <u/>
      <sz val="10"/>
      <color theme="4" tint="-0.499984740745262"/>
      <name val="Open Sans"/>
      <family val="2"/>
    </font>
    <font>
      <sz val="10"/>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45">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style="thin">
        <color rgb="FF000000"/>
      </top>
      <bottom/>
      <diagonal/>
    </border>
    <border>
      <left style="thin">
        <color indexed="64"/>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130">
    <xf numFmtId="0" fontId="0" fillId="0" borderId="0" xfId="0"/>
    <xf numFmtId="0" fontId="4" fillId="0" borderId="0" xfId="1" applyFont="1" applyFill="1" applyBorder="1" applyAlignment="1">
      <alignment vertical="top" wrapText="1"/>
    </xf>
    <xf numFmtId="0" fontId="6" fillId="0" borderId="0" xfId="2" applyFont="1"/>
    <xf numFmtId="0" fontId="6" fillId="0" borderId="0" xfId="0" applyFont="1"/>
    <xf numFmtId="0" fontId="13" fillId="3" borderId="20" xfId="2" applyFont="1" applyFill="1" applyBorder="1" applyAlignment="1">
      <alignment horizontal="center" vertical="center" wrapText="1"/>
    </xf>
    <xf numFmtId="0" fontId="13" fillId="3" borderId="21" xfId="2" applyFont="1" applyFill="1" applyBorder="1" applyAlignment="1">
      <alignment horizontal="center" vertical="center" wrapText="1"/>
    </xf>
    <xf numFmtId="0" fontId="6" fillId="6" borderId="0" xfId="2" applyFont="1" applyFill="1"/>
    <xf numFmtId="0" fontId="14" fillId="2" borderId="20" xfId="2" applyFont="1" applyFill="1" applyBorder="1" applyAlignment="1">
      <alignment horizontal="left" vertical="center" wrapText="1"/>
    </xf>
    <xf numFmtId="10" fontId="6" fillId="7" borderId="21" xfId="3" applyNumberFormat="1" applyFont="1" applyFill="1" applyBorder="1" applyAlignment="1">
      <alignment horizontal="right" vertical="center"/>
    </xf>
    <xf numFmtId="2" fontId="20" fillId="0" borderId="20" xfId="3" applyNumberFormat="1" applyFont="1" applyBorder="1" applyAlignment="1">
      <alignment horizontal="right" vertical="center"/>
    </xf>
    <xf numFmtId="0" fontId="20" fillId="0" borderId="20" xfId="2" applyFont="1" applyBorder="1" applyAlignment="1">
      <alignment horizontal="center" vertical="center"/>
    </xf>
    <xf numFmtId="0" fontId="6" fillId="0" borderId="0" xfId="2" applyFont="1" applyAlignment="1">
      <alignment horizontal="right" vertical="center"/>
    </xf>
    <xf numFmtId="0" fontId="6" fillId="6" borderId="0" xfId="2" applyFont="1" applyFill="1" applyAlignment="1">
      <alignment horizontal="right" vertical="center"/>
    </xf>
    <xf numFmtId="0" fontId="6" fillId="6" borderId="0" xfId="2" applyFont="1" applyFill="1" applyAlignment="1">
      <alignment vertical="center"/>
    </xf>
    <xf numFmtId="2" fontId="6" fillId="0" borderId="20" xfId="3" applyNumberFormat="1" applyFont="1" applyBorder="1" applyAlignment="1">
      <alignment horizontal="right" vertical="center"/>
    </xf>
    <xf numFmtId="0" fontId="16" fillId="2" borderId="20" xfId="2" applyFont="1" applyFill="1" applyBorder="1" applyAlignment="1">
      <alignment horizontal="justify" vertical="center" wrapText="1"/>
    </xf>
    <xf numFmtId="4" fontId="6" fillId="0" borderId="21" xfId="2" applyNumberFormat="1" applyFont="1" applyBorder="1" applyAlignment="1">
      <alignment horizontal="right" vertical="center"/>
    </xf>
    <xf numFmtId="4" fontId="6" fillId="0" borderId="20" xfId="2" applyNumberFormat="1" applyFont="1" applyBorder="1" applyAlignment="1">
      <alignment horizontal="right" vertical="center"/>
    </xf>
    <xf numFmtId="10" fontId="6" fillId="7" borderId="21" xfId="3" applyNumberFormat="1" applyFont="1" applyFill="1" applyBorder="1"/>
    <xf numFmtId="0" fontId="16" fillId="0" borderId="0" xfId="2" applyFont="1"/>
    <xf numFmtId="0" fontId="14" fillId="2" borderId="20" xfId="2" applyFont="1" applyFill="1" applyBorder="1" applyAlignment="1">
      <alignment horizontal="justify" vertical="center"/>
    </xf>
    <xf numFmtId="164" fontId="6" fillId="0" borderId="20" xfId="2" applyNumberFormat="1" applyFont="1" applyBorder="1" applyAlignment="1">
      <alignment horizontal="right" vertical="center"/>
    </xf>
    <xf numFmtId="0" fontId="16" fillId="2" borderId="20" xfId="2" applyFont="1" applyFill="1" applyBorder="1" applyAlignment="1">
      <alignment horizontal="left" vertical="center" wrapText="1"/>
    </xf>
    <xf numFmtId="4" fontId="6" fillId="6" borderId="21" xfId="2" applyNumberFormat="1" applyFont="1" applyFill="1" applyBorder="1" applyAlignment="1">
      <alignment horizontal="right" vertical="center"/>
    </xf>
    <xf numFmtId="4" fontId="6" fillId="6" borderId="20" xfId="2" applyNumberFormat="1" applyFont="1" applyFill="1" applyBorder="1" applyAlignment="1">
      <alignment horizontal="right" vertical="center"/>
    </xf>
    <xf numFmtId="0" fontId="6" fillId="0" borderId="0" xfId="2" applyFont="1" applyAlignment="1">
      <alignment vertical="center"/>
    </xf>
    <xf numFmtId="1" fontId="33" fillId="0" borderId="32" xfId="1" applyNumberFormat="1" applyFont="1" applyFill="1" applyBorder="1" applyAlignment="1">
      <alignment horizontal="center" vertical="center" shrinkToFit="1"/>
    </xf>
    <xf numFmtId="0" fontId="34" fillId="0" borderId="5" xfId="1" applyFont="1" applyFill="1" applyBorder="1" applyAlignment="1">
      <alignment horizontal="left" vertical="top" wrapText="1"/>
    </xf>
    <xf numFmtId="0" fontId="33" fillId="4" borderId="5" xfId="1" applyFont="1" applyFill="1" applyBorder="1" applyAlignment="1" applyProtection="1">
      <alignment horizontal="left" wrapText="1"/>
      <protection locked="0"/>
    </xf>
    <xf numFmtId="4" fontId="33" fillId="4" borderId="5" xfId="1" applyNumberFormat="1" applyFont="1" applyFill="1" applyBorder="1" applyAlignment="1" applyProtection="1">
      <alignment horizontal="right" vertical="center" shrinkToFit="1"/>
      <protection locked="0"/>
    </xf>
    <xf numFmtId="14" fontId="33" fillId="4" borderId="5" xfId="1" applyNumberFormat="1" applyFont="1" applyFill="1" applyBorder="1" applyAlignment="1" applyProtection="1">
      <alignment horizontal="right" vertical="center" wrapText="1"/>
      <protection locked="0"/>
    </xf>
    <xf numFmtId="0" fontId="34" fillId="5" borderId="5" xfId="1" applyFont="1" applyFill="1" applyBorder="1" applyAlignment="1">
      <alignment horizontal="left" vertical="top" wrapText="1" indent="3"/>
    </xf>
    <xf numFmtId="0" fontId="34" fillId="4" borderId="5" xfId="1" applyFont="1" applyFill="1" applyBorder="1" applyAlignment="1" applyProtection="1">
      <alignment horizontal="center" vertical="top" wrapText="1"/>
      <protection locked="0"/>
    </xf>
    <xf numFmtId="4" fontId="33" fillId="4" borderId="5" xfId="1" applyNumberFormat="1" applyFont="1" applyFill="1" applyBorder="1" applyAlignment="1" applyProtection="1">
      <alignment horizontal="right" vertical="top" shrinkToFit="1"/>
      <protection locked="0"/>
    </xf>
    <xf numFmtId="4" fontId="33" fillId="5" borderId="37" xfId="1" applyNumberFormat="1" applyFont="1" applyFill="1" applyBorder="1" applyAlignment="1">
      <alignment horizontal="right" vertical="top" shrinkToFit="1"/>
    </xf>
    <xf numFmtId="0" fontId="36" fillId="0" borderId="3" xfId="1" applyFont="1" applyFill="1" applyBorder="1" applyAlignment="1">
      <alignment horizontal="left" vertical="top" wrapText="1"/>
    </xf>
    <xf numFmtId="0" fontId="36" fillId="0" borderId="4" xfId="1" applyFont="1" applyFill="1" applyBorder="1" applyAlignment="1">
      <alignment horizontal="left" vertical="top" wrapText="1"/>
    </xf>
    <xf numFmtId="4" fontId="38" fillId="5" borderId="5" xfId="1" applyNumberFormat="1" applyFont="1" applyFill="1" applyBorder="1" applyAlignment="1">
      <alignment horizontal="right" vertical="top" shrinkToFit="1"/>
    </xf>
    <xf numFmtId="4" fontId="38" fillId="0" borderId="5" xfId="1" applyNumberFormat="1" applyFont="1" applyFill="1" applyBorder="1" applyAlignment="1">
      <alignment horizontal="left" wrapText="1"/>
    </xf>
    <xf numFmtId="4" fontId="38" fillId="0" borderId="37" xfId="1" applyNumberFormat="1" applyFont="1" applyFill="1" applyBorder="1" applyAlignment="1">
      <alignment horizontal="left" wrapText="1"/>
    </xf>
    <xf numFmtId="4" fontId="34" fillId="5" borderId="37" xfId="1" applyNumberFormat="1" applyFont="1" applyFill="1" applyBorder="1" applyAlignment="1">
      <alignment horizontal="center" vertical="top" wrapText="1"/>
    </xf>
    <xf numFmtId="0" fontId="32" fillId="0" borderId="0" xfId="1" applyFont="1" applyFill="1" applyBorder="1" applyAlignment="1">
      <alignment horizontal="left" vertical="center"/>
    </xf>
    <xf numFmtId="0" fontId="32" fillId="0" borderId="0" xfId="1" applyFont="1" applyFill="1" applyBorder="1" applyAlignment="1">
      <alignment horizontal="left" vertical="top"/>
    </xf>
    <xf numFmtId="4" fontId="33" fillId="4" borderId="5" xfId="1" applyNumberFormat="1" applyFont="1" applyFill="1" applyBorder="1" applyAlignment="1" applyProtection="1">
      <alignment wrapText="1"/>
      <protection locked="0"/>
    </xf>
    <xf numFmtId="1" fontId="33" fillId="0" borderId="42" xfId="1" applyNumberFormat="1" applyFont="1" applyFill="1" applyBorder="1" applyAlignment="1">
      <alignment horizontal="center" vertical="center" shrinkToFit="1"/>
    </xf>
    <xf numFmtId="0" fontId="34" fillId="0" borderId="43" xfId="1" applyFont="1" applyFill="1" applyBorder="1" applyAlignment="1">
      <alignment horizontal="left" vertical="top" wrapText="1"/>
    </xf>
    <xf numFmtId="0" fontId="33" fillId="4" borderId="43" xfId="1" applyFont="1" applyFill="1" applyBorder="1" applyAlignment="1" applyProtection="1">
      <alignment horizontal="right" wrapText="1"/>
      <protection locked="0"/>
    </xf>
    <xf numFmtId="4" fontId="33" fillId="4" borderId="20" xfId="1" applyNumberFormat="1" applyFont="1" applyFill="1" applyBorder="1" applyAlignment="1" applyProtection="1">
      <alignment horizontal="right" vertical="top" shrinkToFit="1"/>
      <protection locked="0"/>
    </xf>
    <xf numFmtId="4" fontId="34" fillId="4" borderId="5" xfId="1" applyNumberFormat="1" applyFont="1" applyFill="1" applyBorder="1" applyAlignment="1" applyProtection="1">
      <alignment horizontal="right" vertical="top" wrapText="1"/>
      <protection locked="0"/>
    </xf>
    <xf numFmtId="4" fontId="0" fillId="0" borderId="0" xfId="0" applyNumberFormat="1" applyAlignment="1">
      <alignment horizontal="right"/>
    </xf>
    <xf numFmtId="4" fontId="0" fillId="0" borderId="0" xfId="0" applyNumberFormat="1"/>
    <xf numFmtId="0" fontId="6" fillId="0" borderId="23" xfId="0" applyFont="1" applyBorder="1" applyAlignment="1">
      <alignment vertical="top" wrapText="1"/>
    </xf>
    <xf numFmtId="0" fontId="6" fillId="0" borderId="0" xfId="0" applyFont="1" applyBorder="1" applyAlignment="1">
      <alignment vertical="top"/>
    </xf>
    <xf numFmtId="0" fontId="6" fillId="0" borderId="25" xfId="0" applyFont="1" applyBorder="1" applyAlignment="1">
      <alignment vertical="top"/>
    </xf>
    <xf numFmtId="0" fontId="6" fillId="0" borderId="23" xfId="0" applyFont="1" applyBorder="1" applyAlignment="1">
      <alignment vertical="top"/>
    </xf>
    <xf numFmtId="0" fontId="6" fillId="0" borderId="38" xfId="0" applyFont="1" applyBorder="1" applyAlignment="1">
      <alignment vertical="top"/>
    </xf>
    <xf numFmtId="0" fontId="6" fillId="0" borderId="26" xfId="0" applyFont="1" applyBorder="1" applyAlignment="1">
      <alignment vertical="top"/>
    </xf>
    <xf numFmtId="0" fontId="6" fillId="0" borderId="27" xfId="0" applyFont="1" applyBorder="1" applyAlignment="1">
      <alignment vertical="top"/>
    </xf>
    <xf numFmtId="0" fontId="34" fillId="5" borderId="30" xfId="1" applyFont="1" applyFill="1" applyBorder="1" applyAlignment="1">
      <alignment horizontal="left" vertical="center" wrapText="1"/>
    </xf>
    <xf numFmtId="0" fontId="34" fillId="5" borderId="2" xfId="1" applyFont="1" applyFill="1" applyBorder="1" applyAlignment="1">
      <alignment horizontal="left" vertical="center" wrapText="1"/>
    </xf>
    <xf numFmtId="0" fontId="34" fillId="5" borderId="4" xfId="1" applyFont="1" applyFill="1" applyBorder="1" applyAlignment="1">
      <alignment horizontal="left" vertical="center" wrapText="1"/>
    </xf>
    <xf numFmtId="0" fontId="36" fillId="0" borderId="3" xfId="1" applyFont="1" applyFill="1" applyBorder="1" applyAlignment="1">
      <alignment horizontal="left" vertical="top" wrapText="1"/>
    </xf>
    <xf numFmtId="0" fontId="36" fillId="0" borderId="4" xfId="1" applyFont="1" applyFill="1" applyBorder="1" applyAlignment="1">
      <alignment horizontal="left" vertical="top" wrapText="1"/>
    </xf>
    <xf numFmtId="0" fontId="34" fillId="3" borderId="30" xfId="1" applyFont="1" applyFill="1" applyBorder="1" applyAlignment="1">
      <alignment horizontal="center" vertical="center" wrapText="1"/>
    </xf>
    <xf numFmtId="0" fontId="34" fillId="3" borderId="2" xfId="1" applyFont="1" applyFill="1" applyBorder="1" applyAlignment="1">
      <alignment horizontal="center" vertical="center" wrapText="1"/>
    </xf>
    <xf numFmtId="0" fontId="34" fillId="3" borderId="31" xfId="1" applyFont="1" applyFill="1" applyBorder="1" applyAlignment="1">
      <alignment horizontal="center" vertical="center" wrapText="1"/>
    </xf>
    <xf numFmtId="0" fontId="32" fillId="0" borderId="30" xfId="1" applyFont="1" applyFill="1" applyBorder="1" applyAlignment="1">
      <alignment horizontal="left" wrapText="1"/>
    </xf>
    <xf numFmtId="0" fontId="32" fillId="0" borderId="2" xfId="1" applyFont="1" applyFill="1" applyBorder="1" applyAlignment="1">
      <alignment horizontal="left" wrapText="1"/>
    </xf>
    <xf numFmtId="0" fontId="32" fillId="0" borderId="4" xfId="1" applyFont="1" applyFill="1" applyBorder="1" applyAlignment="1">
      <alignment horizontal="left" wrapText="1"/>
    </xf>
    <xf numFmtId="0" fontId="33" fillId="4" borderId="3" xfId="1" applyFont="1" applyFill="1" applyBorder="1" applyAlignment="1" applyProtection="1">
      <alignment horizontal="left" wrapText="1"/>
      <protection locked="0"/>
    </xf>
    <xf numFmtId="0" fontId="33" fillId="4" borderId="2" xfId="1" applyFont="1" applyFill="1" applyBorder="1" applyAlignment="1" applyProtection="1">
      <alignment horizontal="left" wrapText="1"/>
      <protection locked="0"/>
    </xf>
    <xf numFmtId="0" fontId="33" fillId="4" borderId="31" xfId="1" applyFont="1" applyFill="1" applyBorder="1" applyAlignment="1" applyProtection="1">
      <alignment horizontal="left" wrapText="1"/>
      <protection locked="0"/>
    </xf>
    <xf numFmtId="0" fontId="33" fillId="0" borderId="6" xfId="1" applyFont="1" applyFill="1" applyBorder="1" applyAlignment="1">
      <alignment horizontal="left" vertical="top" wrapText="1"/>
    </xf>
    <xf numFmtId="0" fontId="33" fillId="0" borderId="33" xfId="1" applyFont="1" applyFill="1" applyBorder="1" applyAlignment="1">
      <alignment horizontal="left" vertical="top" wrapText="1"/>
    </xf>
    <xf numFmtId="0" fontId="33" fillId="0" borderId="8" xfId="1" applyFont="1" applyFill="1" applyBorder="1" applyAlignment="1">
      <alignment horizontal="left" vertical="top" wrapText="1"/>
    </xf>
    <xf numFmtId="0" fontId="33" fillId="0" borderId="25" xfId="1" applyFont="1" applyFill="1" applyBorder="1" applyAlignment="1">
      <alignment horizontal="left" vertical="top" wrapText="1"/>
    </xf>
    <xf numFmtId="0" fontId="38" fillId="0" borderId="28" xfId="1" applyFont="1" applyFill="1" applyBorder="1" applyAlignment="1">
      <alignment horizontal="left" wrapText="1"/>
    </xf>
    <xf numFmtId="0" fontId="38" fillId="0" borderId="1" xfId="1" applyFont="1" applyFill="1" applyBorder="1" applyAlignment="1">
      <alignment horizontal="left" wrapText="1"/>
    </xf>
    <xf numFmtId="0" fontId="38" fillId="0" borderId="29" xfId="1" applyFont="1" applyFill="1" applyBorder="1" applyAlignment="1">
      <alignment horizontal="left" wrapText="1"/>
    </xf>
    <xf numFmtId="0" fontId="32" fillId="0" borderId="31" xfId="1" applyFont="1" applyFill="1" applyBorder="1" applyAlignment="1">
      <alignment horizontal="left" wrapText="1"/>
    </xf>
    <xf numFmtId="0" fontId="34" fillId="5" borderId="34" xfId="1" applyFont="1" applyFill="1" applyBorder="1" applyAlignment="1">
      <alignment horizontal="left" vertical="center" wrapText="1"/>
    </xf>
    <xf numFmtId="0" fontId="34" fillId="5" borderId="7" xfId="1" applyFont="1" applyFill="1" applyBorder="1" applyAlignment="1">
      <alignment horizontal="left" vertical="center" wrapText="1"/>
    </xf>
    <xf numFmtId="0" fontId="34" fillId="5" borderId="9" xfId="1" applyFont="1" applyFill="1" applyBorder="1" applyAlignment="1">
      <alignment horizontal="left" vertical="center" wrapText="1"/>
    </xf>
    <xf numFmtId="0" fontId="34" fillId="5" borderId="28" xfId="1" applyFont="1" applyFill="1" applyBorder="1" applyAlignment="1">
      <alignment horizontal="left" vertical="center" wrapText="1"/>
    </xf>
    <xf numFmtId="0" fontId="34" fillId="5" borderId="1" xfId="1" applyFont="1" applyFill="1" applyBorder="1" applyAlignment="1">
      <alignment horizontal="left" vertical="center" wrapText="1"/>
    </xf>
    <xf numFmtId="0" fontId="34" fillId="5" borderId="10" xfId="1" applyFont="1" applyFill="1" applyBorder="1" applyAlignment="1">
      <alignment horizontal="left" vertical="center" wrapText="1"/>
    </xf>
    <xf numFmtId="0" fontId="34" fillId="5" borderId="35" xfId="1" applyFont="1" applyFill="1" applyBorder="1" applyAlignment="1">
      <alignment horizontal="center" vertical="top" wrapText="1"/>
    </xf>
    <xf numFmtId="0" fontId="34" fillId="5" borderId="36" xfId="1" applyFont="1" applyFill="1" applyBorder="1" applyAlignment="1">
      <alignment horizontal="center" vertical="top" wrapText="1"/>
    </xf>
    <xf numFmtId="0" fontId="34" fillId="0" borderId="3" xfId="1" applyFont="1" applyFill="1" applyBorder="1" applyAlignment="1">
      <alignment horizontal="left" vertical="top" wrapText="1"/>
    </xf>
    <xf numFmtId="0" fontId="34" fillId="0" borderId="2" xfId="1" applyFont="1" applyFill="1" applyBorder="1" applyAlignment="1">
      <alignment horizontal="left" vertical="top" wrapText="1"/>
    </xf>
    <xf numFmtId="0" fontId="6" fillId="0" borderId="31" xfId="0" applyFont="1" applyBorder="1" applyAlignment="1">
      <alignment vertical="top"/>
    </xf>
    <xf numFmtId="0" fontId="4" fillId="0" borderId="26" xfId="1" applyFont="1" applyFill="1" applyBorder="1" applyAlignment="1">
      <alignment horizontal="center" vertical="top" wrapText="1"/>
    </xf>
    <xf numFmtId="0" fontId="6" fillId="0" borderId="26" xfId="0" applyFont="1" applyBorder="1" applyAlignment="1">
      <alignment wrapText="1"/>
    </xf>
    <xf numFmtId="0" fontId="28" fillId="2" borderId="21" xfId="1" applyFont="1" applyFill="1" applyBorder="1" applyAlignment="1">
      <alignment horizontal="center" vertical="top" wrapText="1"/>
    </xf>
    <xf numFmtId="0" fontId="28" fillId="2" borderId="24" xfId="1" applyFont="1" applyFill="1" applyBorder="1" applyAlignment="1">
      <alignment horizontal="center" vertical="top" wrapText="1"/>
    </xf>
    <xf numFmtId="0" fontId="28" fillId="2" borderId="22" xfId="1" applyFont="1" applyFill="1" applyBorder="1" applyAlignment="1">
      <alignment horizontal="center" vertical="top" wrapText="1"/>
    </xf>
    <xf numFmtId="0" fontId="9" fillId="0" borderId="28" xfId="1" applyFont="1" applyFill="1" applyBorder="1" applyAlignment="1" applyProtection="1">
      <alignment horizontal="left" vertical="top" wrapText="1"/>
      <protection locked="0"/>
    </xf>
    <xf numFmtId="0" fontId="30" fillId="0" borderId="1" xfId="1" applyFont="1" applyFill="1" applyBorder="1" applyAlignment="1" applyProtection="1">
      <alignment horizontal="left" vertical="top" wrapText="1"/>
      <protection locked="0"/>
    </xf>
    <xf numFmtId="0" fontId="30" fillId="0" borderId="29" xfId="1" applyFont="1" applyFill="1" applyBorder="1" applyAlignment="1" applyProtection="1">
      <alignment horizontal="left" vertical="top" wrapText="1"/>
      <protection locked="0"/>
    </xf>
    <xf numFmtId="0" fontId="7" fillId="3" borderId="30" xfId="1" applyFont="1" applyFill="1" applyBorder="1" applyAlignment="1">
      <alignment horizontal="center" vertical="top" wrapText="1"/>
    </xf>
    <xf numFmtId="0" fontId="7" fillId="3" borderId="2" xfId="1" applyFont="1" applyFill="1" applyBorder="1" applyAlignment="1">
      <alignment horizontal="center" vertical="top" wrapText="1"/>
    </xf>
    <xf numFmtId="0" fontId="7" fillId="3" borderId="1" xfId="1" applyFont="1" applyFill="1" applyBorder="1" applyAlignment="1">
      <alignment horizontal="center" vertical="top" wrapText="1"/>
    </xf>
    <xf numFmtId="0" fontId="7" fillId="3" borderId="29" xfId="1" applyFont="1" applyFill="1" applyBorder="1" applyAlignment="1">
      <alignment horizontal="center" vertical="top" wrapText="1"/>
    </xf>
    <xf numFmtId="0" fontId="32" fillId="0" borderId="38" xfId="1" applyFont="1" applyFill="1" applyBorder="1" applyAlignment="1">
      <alignment horizontal="left" vertical="top" wrapText="1"/>
    </xf>
    <xf numFmtId="0" fontId="32" fillId="0" borderId="26" xfId="1" applyFont="1" applyFill="1" applyBorder="1" applyAlignment="1">
      <alignment horizontal="left" vertical="top" wrapText="1"/>
    </xf>
    <xf numFmtId="0" fontId="32" fillId="0" borderId="27" xfId="1" applyFont="1" applyFill="1" applyBorder="1" applyAlignment="1">
      <alignment horizontal="left" vertical="top" wrapText="1"/>
    </xf>
    <xf numFmtId="0" fontId="33" fillId="0" borderId="44" xfId="1" applyFont="1" applyFill="1" applyBorder="1" applyAlignment="1">
      <alignment horizontal="left" vertical="top" wrapText="1"/>
    </xf>
    <xf numFmtId="0" fontId="33" fillId="0" borderId="27" xfId="1" applyFont="1" applyFill="1" applyBorder="1" applyAlignment="1">
      <alignment horizontal="left" vertical="top" wrapText="1"/>
    </xf>
    <xf numFmtId="0" fontId="4" fillId="0" borderId="39" xfId="1" applyFont="1" applyFill="1" applyBorder="1" applyAlignment="1">
      <alignment horizontal="center" vertical="top" wrapText="1"/>
    </xf>
    <xf numFmtId="0" fontId="4" fillId="0" borderId="40" xfId="1" applyFont="1" applyFill="1" applyBorder="1" applyAlignment="1">
      <alignment horizontal="center" vertical="top" wrapText="1"/>
    </xf>
    <xf numFmtId="0" fontId="6" fillId="0" borderId="40" xfId="0" applyFont="1" applyBorder="1" applyAlignment="1">
      <alignment wrapText="1"/>
    </xf>
    <xf numFmtId="0" fontId="6" fillId="0" borderId="41" xfId="0" applyFont="1" applyBorder="1" applyAlignment="1">
      <alignment wrapText="1"/>
    </xf>
    <xf numFmtId="0" fontId="26" fillId="6" borderId="21" xfId="2" applyFont="1" applyFill="1" applyBorder="1" applyAlignment="1">
      <alignment horizontal="left" vertical="center" wrapText="1"/>
    </xf>
    <xf numFmtId="0" fontId="27" fillId="6" borderId="22" xfId="2" applyFont="1" applyFill="1" applyBorder="1" applyAlignment="1">
      <alignment horizontal="left" vertical="center" wrapText="1"/>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7" fillId="3" borderId="11" xfId="1" applyFont="1" applyFill="1" applyBorder="1" applyAlignment="1">
      <alignment horizontal="center" vertical="top" wrapText="1"/>
    </xf>
    <xf numFmtId="0" fontId="7" fillId="3" borderId="12" xfId="1" applyFont="1" applyFill="1" applyBorder="1" applyAlignment="1">
      <alignment horizontal="center" vertical="top" wrapText="1"/>
    </xf>
    <xf numFmtId="0" fontId="7" fillId="3" borderId="13" xfId="1" applyFont="1" applyFill="1" applyBorder="1" applyAlignment="1">
      <alignment horizontal="center" vertical="top" wrapText="1"/>
    </xf>
    <xf numFmtId="0" fontId="4" fillId="2" borderId="14" xfId="1" applyFont="1" applyFill="1" applyBorder="1" applyAlignment="1">
      <alignment horizontal="left" vertical="top" wrapText="1"/>
    </xf>
    <xf numFmtId="0" fontId="4" fillId="2" borderId="15" xfId="1" applyFont="1" applyFill="1" applyBorder="1" applyAlignment="1">
      <alignment horizontal="left" vertical="top" wrapText="1"/>
    </xf>
    <xf numFmtId="0" fontId="4" fillId="2" borderId="16" xfId="1" applyFont="1" applyFill="1" applyBorder="1" applyAlignment="1">
      <alignment horizontal="left"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6" fillId="0" borderId="0" xfId="2" applyFont="1" applyAlignment="1">
      <alignment horizontal="center"/>
    </xf>
    <xf numFmtId="0" fontId="13" fillId="3" borderId="21" xfId="2" applyFont="1" applyFill="1" applyBorder="1" applyAlignment="1">
      <alignment horizontal="center" vertical="center"/>
    </xf>
    <xf numFmtId="0" fontId="13" fillId="3" borderId="22" xfId="2" applyFont="1" applyFill="1" applyBorder="1" applyAlignment="1">
      <alignment horizontal="center" vertical="center"/>
    </xf>
    <xf numFmtId="0" fontId="21" fillId="6" borderId="21" xfId="1" applyFont="1" applyFill="1" applyBorder="1" applyAlignment="1">
      <alignment horizontal="left" vertical="center" wrapText="1"/>
    </xf>
    <xf numFmtId="0" fontId="23" fillId="6" borderId="22" xfId="1" applyFont="1" applyFill="1" applyBorder="1" applyAlignment="1">
      <alignment horizontal="left" vertical="center" wrapText="1"/>
    </xf>
  </cellXfs>
  <cellStyles count="4">
    <cellStyle name="Normale" xfId="0" builtinId="0"/>
    <cellStyle name="Normale 2" xfId="2"/>
    <cellStyle name="Percentuale 2" xfId="3"/>
    <cellStyle name="Standard 2" xfId="1"/>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23812</xdr:colOff>
      <xdr:row>36</xdr:row>
      <xdr:rowOff>130344</xdr:rowOff>
    </xdr:to>
    <xdr:pic>
      <xdr:nvPicPr>
        <xdr:cNvPr id="2" name="Immagine 1"/>
        <xdr:cNvPicPr>
          <a:picLocks noChangeAspect="1"/>
        </xdr:cNvPicPr>
      </xdr:nvPicPr>
      <xdr:blipFill>
        <a:blip xmlns:r="http://schemas.openxmlformats.org/officeDocument/2006/relationships" r:embed="rId1"/>
        <a:stretch>
          <a:fillRect/>
        </a:stretch>
      </xdr:blipFill>
      <xdr:spPr>
        <a:xfrm>
          <a:off x="0" y="0"/>
          <a:ext cx="4881562" cy="69883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1080135</xdr:colOff>
      <xdr:row>0</xdr:row>
      <xdr:rowOff>1731264</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861560" cy="1731264"/>
        </a:xfrm>
        <a:prstGeom prst="rect">
          <a:avLst/>
        </a:prstGeom>
      </xdr:spPr>
    </xdr:pic>
    <xdr:clientData/>
  </xdr:twoCellAnchor>
  <xdr:twoCellAnchor editAs="oneCell">
    <xdr:from>
      <xdr:col>4</xdr:col>
      <xdr:colOff>5107780</xdr:colOff>
      <xdr:row>0</xdr:row>
      <xdr:rowOff>345281</xdr:rowOff>
    </xdr:from>
    <xdr:to>
      <xdr:col>4</xdr:col>
      <xdr:colOff>6572249</xdr:colOff>
      <xdr:row>0</xdr:row>
      <xdr:rowOff>940593</xdr:rowOff>
    </xdr:to>
    <xdr:pic>
      <xdr:nvPicPr>
        <xdr:cNvPr id="3" name="Immagine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308" t="1932"/>
        <a:stretch/>
      </xdr:blipFill>
      <xdr:spPr bwMode="auto">
        <a:xfrm>
          <a:off x="11429999" y="345281"/>
          <a:ext cx="1464469" cy="595312"/>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3</xdr:col>
      <xdr:colOff>432435</xdr:colOff>
      <xdr:row>1</xdr:row>
      <xdr:rowOff>401</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4861560" cy="1731264"/>
        </a:xfrm>
        <a:prstGeom prst="rect">
          <a:avLst/>
        </a:prstGeom>
      </xdr:spPr>
    </xdr:pic>
    <xdr:clientData/>
  </xdr:twoCellAnchor>
  <xdr:twoCellAnchor editAs="oneCell">
    <xdr:from>
      <xdr:col>4</xdr:col>
      <xdr:colOff>2349500</xdr:colOff>
      <xdr:row>0</xdr:row>
      <xdr:rowOff>508000</xdr:rowOff>
    </xdr:from>
    <xdr:to>
      <xdr:col>4</xdr:col>
      <xdr:colOff>3813969</xdr:colOff>
      <xdr:row>0</xdr:row>
      <xdr:rowOff>1103312</xdr:rowOff>
    </xdr:to>
    <xdr:pic>
      <xdr:nvPicPr>
        <xdr:cNvPr id="3" name="Immagine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308" t="1932"/>
        <a:stretch/>
      </xdr:blipFill>
      <xdr:spPr bwMode="auto">
        <a:xfrm>
          <a:off x="11324167" y="508000"/>
          <a:ext cx="1464469" cy="595312"/>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991941</xdr:colOff>
      <xdr:row>0</xdr:row>
      <xdr:rowOff>1729365</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74991" cy="1729365"/>
        </a:xfrm>
        <a:prstGeom prst="rect">
          <a:avLst/>
        </a:prstGeom>
      </xdr:spPr>
    </xdr:pic>
    <xdr:clientData/>
  </xdr:twoCellAnchor>
  <xdr:twoCellAnchor editAs="oneCell">
    <xdr:from>
      <xdr:col>6</xdr:col>
      <xdr:colOff>333375</xdr:colOff>
      <xdr:row>0</xdr:row>
      <xdr:rowOff>390525</xdr:rowOff>
    </xdr:from>
    <xdr:to>
      <xdr:col>6</xdr:col>
      <xdr:colOff>1797844</xdr:colOff>
      <xdr:row>0</xdr:row>
      <xdr:rowOff>985837</xdr:rowOff>
    </xdr:to>
    <xdr:pic>
      <xdr:nvPicPr>
        <xdr:cNvPr id="3" name="Immagine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308" t="1932"/>
        <a:stretch/>
      </xdr:blipFill>
      <xdr:spPr bwMode="auto">
        <a:xfrm>
          <a:off x="10020300" y="390525"/>
          <a:ext cx="1464469" cy="59531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80" zoomScaleNormal="100" zoomScaleSheetLayoutView="80" workbookViewId="0">
      <selection activeCell="N32" sqref="N32"/>
    </sheetView>
  </sheetViews>
  <sheetFormatPr defaultRowHeight="15" x14ac:dyDescent="0.25"/>
  <cols>
    <col min="11" max="11" width="3.42578125" customWidth="1"/>
  </cols>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view="pageBreakPreview" zoomScale="80" zoomScaleNormal="100" zoomScaleSheetLayoutView="80" workbookViewId="0">
      <selection activeCell="A3" sqref="A3:E3"/>
    </sheetView>
  </sheetViews>
  <sheetFormatPr defaultColWidth="9.140625" defaultRowHeight="16.5" x14ac:dyDescent="0.3"/>
  <cols>
    <col min="1" max="1" width="3.85546875" style="41" customWidth="1"/>
    <col min="2" max="2" width="34.85546875" style="42" customWidth="1"/>
    <col min="3" max="3" width="18.140625" style="42" customWidth="1"/>
    <col min="4" max="4" width="37.85546875" style="42" customWidth="1"/>
    <col min="5" max="5" width="107.5703125" style="42" customWidth="1"/>
    <col min="6" max="16384" width="9.140625" style="3"/>
  </cols>
  <sheetData>
    <row r="1" spans="1:5" ht="144.75" customHeight="1" x14ac:dyDescent="0.3">
      <c r="A1" s="91" t="s">
        <v>0</v>
      </c>
      <c r="B1" s="91"/>
      <c r="C1" s="92"/>
      <c r="D1" s="92"/>
      <c r="E1" s="92"/>
    </row>
    <row r="2" spans="1:5" ht="27" customHeight="1" x14ac:dyDescent="0.3">
      <c r="A2" s="93"/>
      <c r="B2" s="94"/>
      <c r="C2" s="94"/>
      <c r="D2" s="94"/>
      <c r="E2" s="95"/>
    </row>
    <row r="3" spans="1:5" ht="128.25" customHeight="1" x14ac:dyDescent="0.3">
      <c r="A3" s="96" t="s">
        <v>54</v>
      </c>
      <c r="B3" s="97"/>
      <c r="C3" s="97"/>
      <c r="D3" s="97"/>
      <c r="E3" s="98"/>
    </row>
    <row r="4" spans="1:5" ht="85.5" customHeight="1" x14ac:dyDescent="0.3">
      <c r="A4" s="99" t="s">
        <v>53</v>
      </c>
      <c r="B4" s="100"/>
      <c r="C4" s="101"/>
      <c r="D4" s="101"/>
      <c r="E4" s="102"/>
    </row>
    <row r="5" spans="1:5" x14ac:dyDescent="0.3">
      <c r="A5" s="66"/>
      <c r="B5" s="67"/>
      <c r="C5" s="67"/>
      <c r="D5" s="67"/>
      <c r="E5" s="79"/>
    </row>
    <row r="6" spans="1:5" ht="42.75" x14ac:dyDescent="0.3">
      <c r="A6" s="26">
        <v>1</v>
      </c>
      <c r="B6" s="27" t="s">
        <v>42</v>
      </c>
      <c r="C6" s="69"/>
      <c r="D6" s="70"/>
      <c r="E6" s="71"/>
    </row>
    <row r="7" spans="1:5" ht="28.5" x14ac:dyDescent="0.3">
      <c r="A7" s="26">
        <v>2</v>
      </c>
      <c r="B7" s="27" t="s">
        <v>7</v>
      </c>
      <c r="C7" s="69"/>
      <c r="D7" s="70"/>
      <c r="E7" s="71"/>
    </row>
    <row r="8" spans="1:5" x14ac:dyDescent="0.3">
      <c r="A8" s="26">
        <v>3</v>
      </c>
      <c r="B8" s="27" t="s">
        <v>43</v>
      </c>
      <c r="C8" s="28"/>
      <c r="D8" s="72"/>
      <c r="E8" s="73"/>
    </row>
    <row r="9" spans="1:5" ht="71.25" x14ac:dyDescent="0.3">
      <c r="A9" s="26">
        <v>4</v>
      </c>
      <c r="B9" s="27" t="s">
        <v>44</v>
      </c>
      <c r="C9" s="29"/>
      <c r="D9" s="74"/>
      <c r="E9" s="75"/>
    </row>
    <row r="10" spans="1:5" ht="71.25" x14ac:dyDescent="0.3">
      <c r="A10" s="26">
        <v>5</v>
      </c>
      <c r="B10" s="27" t="s">
        <v>45</v>
      </c>
      <c r="C10" s="30"/>
      <c r="D10" s="74"/>
      <c r="E10" s="75"/>
    </row>
    <row r="11" spans="1:5" x14ac:dyDescent="0.3">
      <c r="A11" s="76"/>
      <c r="B11" s="77"/>
      <c r="C11" s="77"/>
      <c r="D11" s="77"/>
      <c r="E11" s="78"/>
    </row>
    <row r="12" spans="1:5" ht="34.5" customHeight="1" x14ac:dyDescent="0.3">
      <c r="A12" s="26"/>
      <c r="B12" s="88"/>
      <c r="C12" s="89"/>
      <c r="D12" s="89"/>
      <c r="E12" s="90"/>
    </row>
    <row r="13" spans="1:5" x14ac:dyDescent="0.3">
      <c r="A13" s="66"/>
      <c r="B13" s="67"/>
      <c r="C13" s="67"/>
      <c r="D13" s="67"/>
      <c r="E13" s="79"/>
    </row>
    <row r="14" spans="1:5" x14ac:dyDescent="0.3">
      <c r="A14" s="80" t="s">
        <v>8</v>
      </c>
      <c r="B14" s="81"/>
      <c r="C14" s="82"/>
      <c r="D14" s="31" t="s">
        <v>1</v>
      </c>
      <c r="E14" s="86" t="s">
        <v>2</v>
      </c>
    </row>
    <row r="15" spans="1:5" x14ac:dyDescent="0.3">
      <c r="A15" s="83"/>
      <c r="B15" s="84"/>
      <c r="C15" s="85"/>
      <c r="D15" s="32" t="s">
        <v>2</v>
      </c>
      <c r="E15" s="87"/>
    </row>
    <row r="16" spans="1:5" x14ac:dyDescent="0.3">
      <c r="A16" s="26">
        <v>6</v>
      </c>
      <c r="B16" s="61" t="s">
        <v>10</v>
      </c>
      <c r="C16" s="62"/>
      <c r="D16" s="33"/>
      <c r="E16" s="34">
        <f>D16</f>
        <v>0</v>
      </c>
    </row>
    <row r="17" spans="1:5" ht="33" customHeight="1" x14ac:dyDescent="0.3">
      <c r="A17" s="26">
        <v>7</v>
      </c>
      <c r="B17" s="61" t="s">
        <v>46</v>
      </c>
      <c r="C17" s="62"/>
      <c r="D17" s="33"/>
      <c r="E17" s="34">
        <f t="shared" ref="E17:E26" si="0">D17</f>
        <v>0</v>
      </c>
    </row>
    <row r="18" spans="1:5" x14ac:dyDescent="0.3">
      <c r="A18" s="26">
        <v>8</v>
      </c>
      <c r="B18" s="35" t="s">
        <v>47</v>
      </c>
      <c r="C18" s="36"/>
      <c r="D18" s="33"/>
      <c r="E18" s="34">
        <f t="shared" si="0"/>
        <v>0</v>
      </c>
    </row>
    <row r="19" spans="1:5" x14ac:dyDescent="0.3">
      <c r="A19" s="26">
        <v>9</v>
      </c>
      <c r="B19" s="61" t="s">
        <v>48</v>
      </c>
      <c r="C19" s="62"/>
      <c r="D19" s="33"/>
      <c r="E19" s="34">
        <f t="shared" si="0"/>
        <v>0</v>
      </c>
    </row>
    <row r="20" spans="1:5" x14ac:dyDescent="0.3">
      <c r="A20" s="58" t="s">
        <v>9</v>
      </c>
      <c r="B20" s="59"/>
      <c r="C20" s="60"/>
      <c r="D20" s="37">
        <f>SUM(D16:D19)</f>
        <v>0</v>
      </c>
      <c r="E20" s="34">
        <f t="shared" si="0"/>
        <v>0</v>
      </c>
    </row>
    <row r="21" spans="1:5" x14ac:dyDescent="0.3">
      <c r="A21" s="26">
        <v>10</v>
      </c>
      <c r="B21" s="61" t="s">
        <v>11</v>
      </c>
      <c r="C21" s="62"/>
      <c r="D21" s="33"/>
      <c r="E21" s="34">
        <f t="shared" si="0"/>
        <v>0</v>
      </c>
    </row>
    <row r="22" spans="1:5" x14ac:dyDescent="0.3">
      <c r="A22" s="26">
        <v>11</v>
      </c>
      <c r="B22" s="61" t="s">
        <v>24</v>
      </c>
      <c r="C22" s="62"/>
      <c r="D22" s="33"/>
      <c r="E22" s="34">
        <f t="shared" si="0"/>
        <v>0</v>
      </c>
    </row>
    <row r="23" spans="1:5" x14ac:dyDescent="0.3">
      <c r="A23" s="26">
        <v>12</v>
      </c>
      <c r="B23" s="61" t="s">
        <v>25</v>
      </c>
      <c r="C23" s="62"/>
      <c r="D23" s="33"/>
      <c r="E23" s="34">
        <f t="shared" si="0"/>
        <v>0</v>
      </c>
    </row>
    <row r="24" spans="1:5" x14ac:dyDescent="0.3">
      <c r="A24" s="26">
        <v>13</v>
      </c>
      <c r="B24" s="61" t="s">
        <v>12</v>
      </c>
      <c r="C24" s="62"/>
      <c r="D24" s="33"/>
      <c r="E24" s="34">
        <f t="shared" si="0"/>
        <v>0</v>
      </c>
    </row>
    <row r="25" spans="1:5" ht="33.75" customHeight="1" x14ac:dyDescent="0.3">
      <c r="A25" s="26">
        <v>14</v>
      </c>
      <c r="B25" s="61" t="s">
        <v>13</v>
      </c>
      <c r="C25" s="62"/>
      <c r="D25" s="33"/>
      <c r="E25" s="34">
        <f t="shared" si="0"/>
        <v>0</v>
      </c>
    </row>
    <row r="26" spans="1:5" ht="38.25" customHeight="1" x14ac:dyDescent="0.3">
      <c r="A26" s="58" t="s">
        <v>14</v>
      </c>
      <c r="B26" s="59"/>
      <c r="C26" s="60"/>
      <c r="D26" s="37">
        <f>+D21+D22+D23+D24+D25</f>
        <v>0</v>
      </c>
      <c r="E26" s="34">
        <f t="shared" si="0"/>
        <v>0</v>
      </c>
    </row>
    <row r="27" spans="1:5" x14ac:dyDescent="0.3">
      <c r="A27" s="66"/>
      <c r="B27" s="67"/>
      <c r="C27" s="68"/>
      <c r="D27" s="38"/>
      <c r="E27" s="39"/>
    </row>
    <row r="28" spans="1:5" x14ac:dyDescent="0.3">
      <c r="A28" s="58" t="s">
        <v>15</v>
      </c>
      <c r="B28" s="59"/>
      <c r="C28" s="60"/>
      <c r="D28" s="32" t="str">
        <f>D15</f>
        <v>EUR</v>
      </c>
      <c r="E28" s="40" t="s">
        <v>2</v>
      </c>
    </row>
    <row r="29" spans="1:5" ht="15" customHeight="1" x14ac:dyDescent="0.3">
      <c r="A29" s="26">
        <v>15</v>
      </c>
      <c r="B29" s="61" t="s">
        <v>27</v>
      </c>
      <c r="C29" s="62"/>
      <c r="D29" s="50"/>
      <c r="E29" s="34">
        <f>D29</f>
        <v>0</v>
      </c>
    </row>
    <row r="30" spans="1:5" x14ac:dyDescent="0.3">
      <c r="A30" s="26">
        <v>16</v>
      </c>
      <c r="B30" s="61" t="s">
        <v>28</v>
      </c>
      <c r="C30" s="62"/>
      <c r="D30"/>
      <c r="E30" s="34">
        <f t="shared" ref="E30:E37" si="1">D30</f>
        <v>0</v>
      </c>
    </row>
    <row r="31" spans="1:5" x14ac:dyDescent="0.3">
      <c r="A31" s="26">
        <v>17</v>
      </c>
      <c r="B31" s="61" t="s">
        <v>16</v>
      </c>
      <c r="C31" s="62"/>
      <c r="D31" s="50"/>
      <c r="E31" s="34">
        <f t="shared" si="1"/>
        <v>0</v>
      </c>
    </row>
    <row r="32" spans="1:5" x14ac:dyDescent="0.3">
      <c r="A32" s="26">
        <v>18</v>
      </c>
      <c r="B32" s="61" t="s">
        <v>17</v>
      </c>
      <c r="C32" s="62"/>
      <c r="D32" s="50"/>
      <c r="E32" s="34">
        <f t="shared" si="1"/>
        <v>0</v>
      </c>
    </row>
    <row r="33" spans="1:5" x14ac:dyDescent="0.3">
      <c r="A33" s="58" t="s">
        <v>20</v>
      </c>
      <c r="B33" s="59"/>
      <c r="C33" s="60"/>
      <c r="D33" s="37">
        <f>+D29+D30-D31-D32</f>
        <v>0</v>
      </c>
      <c r="E33" s="34">
        <f t="shared" si="1"/>
        <v>0</v>
      </c>
    </row>
    <row r="34" spans="1:5" x14ac:dyDescent="0.3">
      <c r="A34" s="26">
        <v>19</v>
      </c>
      <c r="B34" s="61" t="s">
        <v>18</v>
      </c>
      <c r="C34" s="62"/>
      <c r="D34" s="50"/>
      <c r="E34" s="34">
        <f t="shared" si="1"/>
        <v>0</v>
      </c>
    </row>
    <row r="35" spans="1:5" x14ac:dyDescent="0.3">
      <c r="A35" s="26">
        <v>20</v>
      </c>
      <c r="B35" s="61" t="s">
        <v>29</v>
      </c>
      <c r="C35" s="62"/>
      <c r="D35" s="33"/>
      <c r="E35" s="34">
        <f t="shared" si="1"/>
        <v>0</v>
      </c>
    </row>
    <row r="36" spans="1:5" x14ac:dyDescent="0.3">
      <c r="A36" s="26">
        <v>21</v>
      </c>
      <c r="B36" s="61" t="s">
        <v>19</v>
      </c>
      <c r="C36" s="62"/>
      <c r="D36" s="33"/>
      <c r="E36" s="34">
        <f t="shared" si="1"/>
        <v>0</v>
      </c>
    </row>
    <row r="37" spans="1:5" x14ac:dyDescent="0.3">
      <c r="A37" s="58" t="s">
        <v>21</v>
      </c>
      <c r="B37" s="59"/>
      <c r="C37" s="60"/>
      <c r="D37" s="37">
        <f>+D33+D34+D35-D36</f>
        <v>0</v>
      </c>
      <c r="E37" s="34">
        <f t="shared" si="1"/>
        <v>0</v>
      </c>
    </row>
    <row r="38" spans="1:5" x14ac:dyDescent="0.3">
      <c r="A38" s="63" t="s">
        <v>30</v>
      </c>
      <c r="B38" s="64"/>
      <c r="C38" s="64"/>
      <c r="D38" s="64"/>
      <c r="E38" s="65"/>
    </row>
    <row r="39" spans="1:5" ht="303.60000000000002" customHeight="1" x14ac:dyDescent="0.3">
      <c r="A39" s="51" t="s">
        <v>49</v>
      </c>
      <c r="B39" s="52"/>
      <c r="C39" s="52"/>
      <c r="D39" s="52"/>
      <c r="E39" s="53"/>
    </row>
    <row r="40" spans="1:5" ht="378.95" customHeight="1" x14ac:dyDescent="0.3">
      <c r="A40" s="54"/>
      <c r="B40" s="52"/>
      <c r="C40" s="52"/>
      <c r="D40" s="52"/>
      <c r="E40" s="53"/>
    </row>
    <row r="41" spans="1:5" ht="293.45" customHeight="1" x14ac:dyDescent="0.3">
      <c r="A41" s="55"/>
      <c r="B41" s="56"/>
      <c r="C41" s="56"/>
      <c r="D41" s="56"/>
      <c r="E41" s="57"/>
    </row>
  </sheetData>
  <mergeCells count="36">
    <mergeCell ref="A5:E5"/>
    <mergeCell ref="B12:E12"/>
    <mergeCell ref="A1:E1"/>
    <mergeCell ref="A2:E2"/>
    <mergeCell ref="A3:E3"/>
    <mergeCell ref="A4:E4"/>
    <mergeCell ref="A20:C20"/>
    <mergeCell ref="C6:E6"/>
    <mergeCell ref="C7:E7"/>
    <mergeCell ref="D8:E10"/>
    <mergeCell ref="A11:E11"/>
    <mergeCell ref="A13:E13"/>
    <mergeCell ref="A14:C15"/>
    <mergeCell ref="E14:E15"/>
    <mergeCell ref="B16:C16"/>
    <mergeCell ref="B17:C17"/>
    <mergeCell ref="B19:C19"/>
    <mergeCell ref="B32:C32"/>
    <mergeCell ref="B21:C21"/>
    <mergeCell ref="B22:C22"/>
    <mergeCell ref="B23:C23"/>
    <mergeCell ref="B24:C24"/>
    <mergeCell ref="B25:C25"/>
    <mergeCell ref="A26:C26"/>
    <mergeCell ref="A27:C27"/>
    <mergeCell ref="A28:C28"/>
    <mergeCell ref="B29:C29"/>
    <mergeCell ref="B30:C30"/>
    <mergeCell ref="B31:C31"/>
    <mergeCell ref="A39:E41"/>
    <mergeCell ref="A33:C33"/>
    <mergeCell ref="B34:C34"/>
    <mergeCell ref="B35:C35"/>
    <mergeCell ref="B36:C36"/>
    <mergeCell ref="A37:C37"/>
    <mergeCell ref="A38:E38"/>
  </mergeCells>
  <dataValidations count="1">
    <dataValidation type="list" allowBlank="1" showInputMessage="1" showErrorMessage="1" sqref="D15">
      <formula1>"EUR, HRK, HUF, CZK, PLN"</formula1>
    </dataValidation>
  </dataValidations>
  <pageMargins left="0.7" right="0.7" top="0.75" bottom="0.75" header="0.3" footer="0.3"/>
  <pageSetup paperSize="9" scale="48"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90" zoomScaleNormal="78" zoomScaleSheetLayoutView="90" workbookViewId="0">
      <selection activeCell="C7" sqref="C7"/>
    </sheetView>
  </sheetViews>
  <sheetFormatPr defaultColWidth="9.140625" defaultRowHeight="16.5" x14ac:dyDescent="0.3"/>
  <cols>
    <col min="1" max="1" width="3.85546875" style="41" customWidth="1"/>
    <col min="2" max="2" width="34.85546875" style="42" customWidth="1"/>
    <col min="3" max="3" width="27.85546875" style="42" customWidth="1"/>
    <col min="4" max="4" width="67.85546875" style="42" customWidth="1"/>
    <col min="5" max="5" width="65.85546875" style="42" customWidth="1"/>
    <col min="6" max="16384" width="9.140625" style="3"/>
  </cols>
  <sheetData>
    <row r="1" spans="1:5" ht="149.25" customHeight="1" x14ac:dyDescent="0.3">
      <c r="A1" s="108" t="s">
        <v>0</v>
      </c>
      <c r="B1" s="109"/>
      <c r="C1" s="110"/>
      <c r="D1" s="110"/>
      <c r="E1" s="111"/>
    </row>
    <row r="2" spans="1:5" ht="84" customHeight="1" x14ac:dyDescent="0.3">
      <c r="A2" s="99" t="s">
        <v>50</v>
      </c>
      <c r="B2" s="100"/>
      <c r="C2" s="101"/>
      <c r="D2" s="101"/>
      <c r="E2" s="102"/>
    </row>
    <row r="3" spans="1:5" ht="20.25" customHeight="1" x14ac:dyDescent="0.3">
      <c r="A3" s="66"/>
      <c r="B3" s="67"/>
      <c r="C3" s="67"/>
      <c r="D3" s="67"/>
      <c r="E3" s="79"/>
    </row>
    <row r="4" spans="1:5" ht="42.75" x14ac:dyDescent="0.3">
      <c r="A4" s="26">
        <v>1</v>
      </c>
      <c r="B4" s="27" t="s">
        <v>42</v>
      </c>
      <c r="C4" s="69"/>
      <c r="D4" s="70"/>
      <c r="E4" s="71"/>
    </row>
    <row r="5" spans="1:5" ht="28.5" x14ac:dyDescent="0.3">
      <c r="A5" s="26">
        <v>2</v>
      </c>
      <c r="B5" s="27" t="s">
        <v>7</v>
      </c>
      <c r="C5" s="69"/>
      <c r="D5" s="70"/>
      <c r="E5" s="71"/>
    </row>
    <row r="6" spans="1:5" x14ac:dyDescent="0.3">
      <c r="A6" s="26">
        <v>3</v>
      </c>
      <c r="B6" s="27" t="s">
        <v>43</v>
      </c>
      <c r="C6" s="28"/>
      <c r="D6" s="72"/>
      <c r="E6" s="73"/>
    </row>
    <row r="7" spans="1:5" ht="71.25" x14ac:dyDescent="0.3">
      <c r="A7" s="26">
        <v>4</v>
      </c>
      <c r="B7" s="27" t="s">
        <v>44</v>
      </c>
      <c r="C7" s="43"/>
      <c r="D7" s="74"/>
      <c r="E7" s="75"/>
    </row>
    <row r="8" spans="1:5" ht="71.25" x14ac:dyDescent="0.3">
      <c r="A8" s="44">
        <v>5</v>
      </c>
      <c r="B8" s="45" t="s">
        <v>45</v>
      </c>
      <c r="C8" s="46"/>
      <c r="D8" s="106"/>
      <c r="E8" s="107"/>
    </row>
    <row r="9" spans="1:5" x14ac:dyDescent="0.3">
      <c r="A9" s="76"/>
      <c r="B9" s="77"/>
      <c r="C9" s="77"/>
      <c r="D9" s="77"/>
      <c r="E9" s="78"/>
    </row>
    <row r="10" spans="1:5" x14ac:dyDescent="0.3">
      <c r="A10" s="66"/>
      <c r="B10" s="67"/>
      <c r="C10" s="67"/>
      <c r="D10" s="67"/>
      <c r="E10" s="79"/>
    </row>
    <row r="11" spans="1:5" ht="15" customHeight="1" x14ac:dyDescent="0.3">
      <c r="A11" s="80" t="s">
        <v>8</v>
      </c>
      <c r="B11" s="81"/>
      <c r="C11" s="82"/>
      <c r="D11" s="31"/>
      <c r="E11" s="86" t="s">
        <v>2</v>
      </c>
    </row>
    <row r="12" spans="1:5" x14ac:dyDescent="0.3">
      <c r="A12" s="83"/>
      <c r="B12" s="84"/>
      <c r="C12" s="85"/>
      <c r="D12" s="32" t="s">
        <v>2</v>
      </c>
      <c r="E12" s="87"/>
    </row>
    <row r="13" spans="1:5" ht="15" customHeight="1" x14ac:dyDescent="0.3">
      <c r="A13" s="26">
        <v>6</v>
      </c>
      <c r="B13" s="61" t="s">
        <v>10</v>
      </c>
      <c r="C13" s="62"/>
      <c r="D13" s="47"/>
      <c r="E13" s="34">
        <f>D13</f>
        <v>0</v>
      </c>
    </row>
    <row r="14" spans="1:5" ht="15" customHeight="1" x14ac:dyDescent="0.3">
      <c r="A14" s="26">
        <v>7</v>
      </c>
      <c r="B14" s="61" t="s">
        <v>46</v>
      </c>
      <c r="C14" s="62"/>
      <c r="D14" s="47"/>
      <c r="E14" s="34">
        <f t="shared" ref="E14:E23" si="0">D14</f>
        <v>0</v>
      </c>
    </row>
    <row r="15" spans="1:5" x14ac:dyDescent="0.3">
      <c r="A15" s="26">
        <v>8</v>
      </c>
      <c r="B15" s="35" t="s">
        <v>47</v>
      </c>
      <c r="C15" s="36"/>
      <c r="D15" s="47"/>
      <c r="E15" s="34">
        <f t="shared" si="0"/>
        <v>0</v>
      </c>
    </row>
    <row r="16" spans="1:5" x14ac:dyDescent="0.3">
      <c r="A16" s="26">
        <v>9</v>
      </c>
      <c r="B16" s="61" t="s">
        <v>48</v>
      </c>
      <c r="C16" s="62"/>
      <c r="D16" s="47"/>
      <c r="E16" s="34">
        <f t="shared" si="0"/>
        <v>0</v>
      </c>
    </row>
    <row r="17" spans="1:5" ht="15" customHeight="1" x14ac:dyDescent="0.3">
      <c r="A17" s="58" t="s">
        <v>9</v>
      </c>
      <c r="B17" s="59"/>
      <c r="C17" s="60"/>
      <c r="D17" s="37">
        <f>+D13+D14+D15+D16</f>
        <v>0</v>
      </c>
      <c r="E17" s="34">
        <f t="shared" si="0"/>
        <v>0</v>
      </c>
    </row>
    <row r="18" spans="1:5" ht="15" customHeight="1" x14ac:dyDescent="0.3">
      <c r="A18" s="26">
        <v>10</v>
      </c>
      <c r="B18" s="61" t="s">
        <v>11</v>
      </c>
      <c r="C18" s="62"/>
      <c r="D18" s="47"/>
      <c r="E18" s="34">
        <f t="shared" si="0"/>
        <v>0</v>
      </c>
    </row>
    <row r="19" spans="1:5" x14ac:dyDescent="0.3">
      <c r="A19" s="26">
        <v>11</v>
      </c>
      <c r="B19" s="61" t="s">
        <v>24</v>
      </c>
      <c r="C19" s="62"/>
      <c r="D19" s="47"/>
      <c r="E19" s="34">
        <f t="shared" si="0"/>
        <v>0</v>
      </c>
    </row>
    <row r="20" spans="1:5" x14ac:dyDescent="0.3">
      <c r="A20" s="26">
        <v>12</v>
      </c>
      <c r="B20" s="61" t="s">
        <v>25</v>
      </c>
      <c r="C20" s="62"/>
      <c r="D20" s="47"/>
      <c r="E20" s="34">
        <f t="shared" si="0"/>
        <v>0</v>
      </c>
    </row>
    <row r="21" spans="1:5" ht="36" customHeight="1" x14ac:dyDescent="0.3">
      <c r="A21" s="26">
        <v>13</v>
      </c>
      <c r="B21" s="61" t="s">
        <v>12</v>
      </c>
      <c r="C21" s="62"/>
      <c r="D21" s="47"/>
      <c r="E21" s="34">
        <f t="shared" si="0"/>
        <v>0</v>
      </c>
    </row>
    <row r="22" spans="1:5" ht="30" customHeight="1" x14ac:dyDescent="0.3">
      <c r="A22" s="26">
        <v>14</v>
      </c>
      <c r="B22" s="61" t="s">
        <v>13</v>
      </c>
      <c r="C22" s="62"/>
      <c r="D22" s="47"/>
      <c r="E22" s="34">
        <f t="shared" si="0"/>
        <v>0</v>
      </c>
    </row>
    <row r="23" spans="1:5" ht="32.25" customHeight="1" x14ac:dyDescent="0.3">
      <c r="A23" s="58" t="s">
        <v>26</v>
      </c>
      <c r="B23" s="59"/>
      <c r="C23" s="60"/>
      <c r="D23" s="37">
        <f>+D18+D19+D20+D21+D22</f>
        <v>0</v>
      </c>
      <c r="E23" s="34">
        <f t="shared" si="0"/>
        <v>0</v>
      </c>
    </row>
    <row r="24" spans="1:5" x14ac:dyDescent="0.3">
      <c r="A24" s="66"/>
      <c r="B24" s="67"/>
      <c r="C24" s="68"/>
      <c r="D24" s="38"/>
      <c r="E24" s="39"/>
    </row>
    <row r="25" spans="1:5" ht="15" customHeight="1" x14ac:dyDescent="0.3">
      <c r="A25" s="58" t="s">
        <v>15</v>
      </c>
      <c r="B25" s="59"/>
      <c r="C25" s="60"/>
      <c r="D25" s="48"/>
      <c r="E25" s="40" t="s">
        <v>2</v>
      </c>
    </row>
    <row r="26" spans="1:5" ht="15" customHeight="1" x14ac:dyDescent="0.3">
      <c r="A26" s="26">
        <v>15</v>
      </c>
      <c r="B26" s="61" t="s">
        <v>27</v>
      </c>
      <c r="C26" s="62"/>
      <c r="D26" s="49"/>
      <c r="E26" s="34">
        <f>D26</f>
        <v>0</v>
      </c>
    </row>
    <row r="27" spans="1:5" ht="15" customHeight="1" x14ac:dyDescent="0.3">
      <c r="A27" s="26">
        <v>16</v>
      </c>
      <c r="B27" s="61" t="s">
        <v>28</v>
      </c>
      <c r="C27" s="62"/>
      <c r="D27" s="49"/>
      <c r="E27" s="34">
        <f t="shared" ref="E27:E34" si="1">D27</f>
        <v>0</v>
      </c>
    </row>
    <row r="28" spans="1:5" x14ac:dyDescent="0.3">
      <c r="A28" s="26">
        <v>17</v>
      </c>
      <c r="B28" s="61" t="s">
        <v>16</v>
      </c>
      <c r="C28" s="62"/>
      <c r="D28" s="49"/>
      <c r="E28" s="34">
        <f t="shared" si="1"/>
        <v>0</v>
      </c>
    </row>
    <row r="29" spans="1:5" ht="15" customHeight="1" x14ac:dyDescent="0.3">
      <c r="A29" s="26">
        <v>18</v>
      </c>
      <c r="B29" s="61" t="s">
        <v>17</v>
      </c>
      <c r="C29" s="62"/>
      <c r="D29" s="49"/>
      <c r="E29" s="34">
        <f t="shared" si="1"/>
        <v>0</v>
      </c>
    </row>
    <row r="30" spans="1:5" ht="15" customHeight="1" x14ac:dyDescent="0.3">
      <c r="A30" s="58" t="s">
        <v>20</v>
      </c>
      <c r="B30" s="59"/>
      <c r="C30" s="60"/>
      <c r="D30" s="37">
        <f>+D26+D27-D28-D29</f>
        <v>0</v>
      </c>
      <c r="E30" s="34">
        <f t="shared" si="1"/>
        <v>0</v>
      </c>
    </row>
    <row r="31" spans="1:5" ht="15" customHeight="1" x14ac:dyDescent="0.3">
      <c r="A31" s="26">
        <v>19</v>
      </c>
      <c r="B31" s="61" t="s">
        <v>18</v>
      </c>
      <c r="C31" s="62"/>
      <c r="D31" s="49"/>
      <c r="E31" s="34">
        <f t="shared" si="1"/>
        <v>0</v>
      </c>
    </row>
    <row r="32" spans="1:5" ht="15" customHeight="1" x14ac:dyDescent="0.3">
      <c r="A32" s="26">
        <v>20</v>
      </c>
      <c r="B32" s="61" t="s">
        <v>29</v>
      </c>
      <c r="C32" s="62"/>
      <c r="D32"/>
      <c r="E32" s="34">
        <f t="shared" si="1"/>
        <v>0</v>
      </c>
    </row>
    <row r="33" spans="1:5" x14ac:dyDescent="0.3">
      <c r="A33" s="26">
        <v>21</v>
      </c>
      <c r="B33" s="61" t="s">
        <v>19</v>
      </c>
      <c r="C33" s="62"/>
      <c r="D33"/>
      <c r="E33" s="34">
        <f t="shared" si="1"/>
        <v>0</v>
      </c>
    </row>
    <row r="34" spans="1:5" ht="15" customHeight="1" x14ac:dyDescent="0.3">
      <c r="A34" s="58" t="s">
        <v>21</v>
      </c>
      <c r="B34" s="59"/>
      <c r="C34" s="60"/>
      <c r="D34" s="37">
        <f>+D30+D31+D32-D33</f>
        <v>0</v>
      </c>
      <c r="E34" s="34">
        <f t="shared" si="1"/>
        <v>0</v>
      </c>
    </row>
    <row r="35" spans="1:5" x14ac:dyDescent="0.3">
      <c r="A35" s="63" t="s">
        <v>22</v>
      </c>
      <c r="B35" s="64"/>
      <c r="C35" s="64"/>
      <c r="D35" s="64"/>
      <c r="E35" s="65"/>
    </row>
    <row r="36" spans="1:5" ht="156.75" customHeight="1" x14ac:dyDescent="0.3">
      <c r="A36" s="51" t="s">
        <v>51</v>
      </c>
      <c r="B36" s="52"/>
      <c r="C36" s="52"/>
      <c r="D36" s="52"/>
      <c r="E36" s="53"/>
    </row>
    <row r="37" spans="1:5" ht="234.75" customHeight="1" x14ac:dyDescent="0.3">
      <c r="A37" s="54"/>
      <c r="B37" s="52"/>
      <c r="C37" s="52"/>
      <c r="D37" s="52"/>
      <c r="E37" s="53"/>
    </row>
    <row r="38" spans="1:5" ht="100.5" customHeight="1" x14ac:dyDescent="0.3">
      <c r="A38" s="54"/>
      <c r="B38" s="52"/>
      <c r="C38" s="52"/>
      <c r="D38" s="52"/>
      <c r="E38" s="53"/>
    </row>
    <row r="39" spans="1:5" ht="381.75" customHeight="1" x14ac:dyDescent="0.3">
      <c r="A39" s="103" t="s">
        <v>52</v>
      </c>
      <c r="B39" s="104"/>
      <c r="C39" s="104"/>
      <c r="D39" s="104"/>
      <c r="E39" s="105"/>
    </row>
  </sheetData>
  <mergeCells count="34">
    <mergeCell ref="C5:E5"/>
    <mergeCell ref="A1:E1"/>
    <mergeCell ref="A2:E2"/>
    <mergeCell ref="A3:E3"/>
    <mergeCell ref="C4:E4"/>
    <mergeCell ref="B19:C19"/>
    <mergeCell ref="D6:E8"/>
    <mergeCell ref="A9:E9"/>
    <mergeCell ref="A10:E10"/>
    <mergeCell ref="A11:C12"/>
    <mergeCell ref="E11:E12"/>
    <mergeCell ref="B13:C13"/>
    <mergeCell ref="B14:C14"/>
    <mergeCell ref="B16:C16"/>
    <mergeCell ref="A17:C17"/>
    <mergeCell ref="B18:C18"/>
    <mergeCell ref="B31:C31"/>
    <mergeCell ref="B20:C20"/>
    <mergeCell ref="B21:C21"/>
    <mergeCell ref="B22:C22"/>
    <mergeCell ref="A23:C23"/>
    <mergeCell ref="A24:C24"/>
    <mergeCell ref="A25:C25"/>
    <mergeCell ref="B26:C26"/>
    <mergeCell ref="B27:C27"/>
    <mergeCell ref="B28:C28"/>
    <mergeCell ref="B29:C29"/>
    <mergeCell ref="A30:C30"/>
    <mergeCell ref="A39:E39"/>
    <mergeCell ref="B32:C32"/>
    <mergeCell ref="B33:C33"/>
    <mergeCell ref="A34:C34"/>
    <mergeCell ref="A35:E35"/>
    <mergeCell ref="A36:E38"/>
  </mergeCells>
  <dataValidations count="1">
    <dataValidation type="list" allowBlank="1" showInputMessage="1" showErrorMessage="1" sqref="D12">
      <formula1>"EUR, HRK, HUF, CZK, PLN"</formula1>
    </dataValidation>
  </dataValidations>
  <pageMargins left="0.7" right="0.7" top="0.75" bottom="0.75" header="0.3" footer="0.3"/>
  <pageSetup paperSize="9" scale="4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tabSelected="1" workbookViewId="0">
      <selection activeCell="K1" sqref="K1"/>
    </sheetView>
  </sheetViews>
  <sheetFormatPr defaultColWidth="9.140625" defaultRowHeight="16.5" x14ac:dyDescent="0.3"/>
  <cols>
    <col min="1" max="1" width="42" style="2" customWidth="1"/>
    <col min="2" max="2" width="16.42578125" style="2" customWidth="1"/>
    <col min="3" max="3" width="18.42578125" style="2" customWidth="1"/>
    <col min="4" max="4" width="20.140625" style="2" customWidth="1"/>
    <col min="5" max="5" width="25.85546875" style="2" customWidth="1"/>
    <col min="6" max="6" width="22.42578125" style="2" customWidth="1"/>
    <col min="7" max="7" width="36" style="2" customWidth="1"/>
    <col min="8" max="16384" width="9.140625" style="3"/>
  </cols>
  <sheetData>
    <row r="1" spans="1:7" ht="139.5" customHeight="1" thickBot="1" x14ac:dyDescent="0.35">
      <c r="A1" s="114" t="s">
        <v>0</v>
      </c>
      <c r="B1" s="114"/>
      <c r="C1" s="115"/>
      <c r="D1" s="115"/>
      <c r="E1" s="1"/>
    </row>
    <row r="2" spans="1:7" ht="99.75" customHeight="1" thickBot="1" x14ac:dyDescent="0.35">
      <c r="A2" s="116" t="s">
        <v>57</v>
      </c>
      <c r="B2" s="117"/>
      <c r="C2" s="117"/>
      <c r="D2" s="117"/>
      <c r="E2" s="117"/>
      <c r="F2" s="117"/>
      <c r="G2" s="118"/>
    </row>
    <row r="3" spans="1:7" ht="42.75" customHeight="1" x14ac:dyDescent="0.3">
      <c r="A3" s="119" t="s">
        <v>55</v>
      </c>
      <c r="B3" s="120"/>
      <c r="C3" s="120"/>
      <c r="D3" s="120"/>
      <c r="E3" s="120"/>
      <c r="F3" s="120"/>
      <c r="G3" s="121"/>
    </row>
    <row r="4" spans="1:7" ht="102.6" customHeight="1" thickBot="1" x14ac:dyDescent="0.35">
      <c r="A4" s="122"/>
      <c r="B4" s="123"/>
      <c r="C4" s="123"/>
      <c r="D4" s="123"/>
      <c r="E4" s="123"/>
      <c r="F4" s="123"/>
      <c r="G4" s="124"/>
    </row>
    <row r="5" spans="1:7" ht="17.100000000000001" customHeight="1" x14ac:dyDescent="0.3">
      <c r="A5" s="3"/>
      <c r="B5" s="3"/>
      <c r="C5" s="3"/>
      <c r="D5" s="3"/>
      <c r="E5" s="3"/>
      <c r="F5" s="3"/>
      <c r="G5" s="3"/>
    </row>
    <row r="6" spans="1:7" x14ac:dyDescent="0.3">
      <c r="A6" s="125"/>
      <c r="B6" s="125"/>
      <c r="C6" s="125"/>
      <c r="D6" s="125"/>
      <c r="E6" s="125"/>
      <c r="F6" s="125"/>
      <c r="G6" s="125"/>
    </row>
    <row r="7" spans="1:7" ht="33" x14ac:dyDescent="0.3">
      <c r="A7" s="4" t="s">
        <v>31</v>
      </c>
      <c r="B7" s="5" t="s">
        <v>3</v>
      </c>
      <c r="C7" s="4" t="s">
        <v>4</v>
      </c>
      <c r="D7" s="4" t="s">
        <v>23</v>
      </c>
      <c r="E7" s="4" t="s">
        <v>5</v>
      </c>
      <c r="F7" s="126" t="s">
        <v>32</v>
      </c>
      <c r="G7" s="127"/>
    </row>
    <row r="8" spans="1:7" x14ac:dyDescent="0.3">
      <c r="D8" s="6"/>
      <c r="F8" s="6"/>
      <c r="G8" s="6"/>
    </row>
    <row r="9" spans="1:7" ht="117" customHeight="1" x14ac:dyDescent="0.3">
      <c r="A9" s="7" t="s">
        <v>56</v>
      </c>
      <c r="B9" s="9" t="e">
        <f>+('2. SFS - year n-1'!E18+'2. SFS - year n-1'!E19)/'2. SFS - year n-1'!C7</f>
        <v>#DIV/0!</v>
      </c>
      <c r="C9" s="9" t="e">
        <f>+('1. SFS - year n '!E21+'1. SFS - year n '!E22)/'1. SFS - year n '!C9</f>
        <v>#DIV/0!</v>
      </c>
      <c r="D9" s="9" t="e">
        <f>B9+C9</f>
        <v>#DIV/0!</v>
      </c>
      <c r="E9" s="10" t="e">
        <f>IF(D9&gt;0.5,"POSITIVE","NEGATIVE")</f>
        <v>#DIV/0!</v>
      </c>
      <c r="F9" s="128" t="s">
        <v>33</v>
      </c>
      <c r="G9" s="129"/>
    </row>
    <row r="10" spans="1:7" x14ac:dyDescent="0.3">
      <c r="B10" s="11"/>
      <c r="C10" s="11"/>
      <c r="D10" s="12"/>
      <c r="F10" s="13"/>
      <c r="G10" s="6"/>
    </row>
    <row r="11" spans="1:7" ht="183.75" customHeight="1" x14ac:dyDescent="0.3">
      <c r="A11" s="7" t="s">
        <v>34</v>
      </c>
      <c r="B11" s="8" t="s">
        <v>6</v>
      </c>
      <c r="C11" s="14" t="e">
        <f>+('1. SFS - year n '!E17+'1. SFS - year n '!E19)/'1. SFS - year n '!E25</f>
        <v>#DIV/0!</v>
      </c>
      <c r="D11" s="14" t="e">
        <f>C11</f>
        <v>#DIV/0!</v>
      </c>
      <c r="E11" s="10" t="e">
        <f>IF(OR(AND(E12&lt;120,C11&gt;0.8),AND(E12&gt;120,C11&gt;1)),"POSITIVE","NEGATIVE")</f>
        <v>#DIV/0!</v>
      </c>
      <c r="F11" s="128" t="s">
        <v>35</v>
      </c>
      <c r="G11" s="129"/>
    </row>
    <row r="12" spans="1:7" ht="108.75" customHeight="1" x14ac:dyDescent="0.3">
      <c r="A12" s="15" t="s">
        <v>36</v>
      </c>
      <c r="B12" s="16" t="e">
        <f>+(('2. SFS - year n-1'!E14+'2. SFS - year n-1'!E16)*365)/'2. SFS - year n-1'!E26</f>
        <v>#DIV/0!</v>
      </c>
      <c r="C12" s="17" t="e">
        <f>+(('1. SFS - year n '!E17+'1. SFS - year n '!E19)*365)/'1. SFS - year n '!E29</f>
        <v>#DIV/0!</v>
      </c>
      <c r="D12" s="17" t="e">
        <f>(B12+C12)/2</f>
        <v>#DIV/0!</v>
      </c>
      <c r="E12" s="18"/>
      <c r="F12" s="112" t="s">
        <v>37</v>
      </c>
      <c r="G12" s="113"/>
    </row>
    <row r="13" spans="1:7" ht="18" x14ac:dyDescent="0.35">
      <c r="A13" s="19"/>
      <c r="B13" s="11"/>
      <c r="C13" s="11"/>
      <c r="D13" s="12"/>
      <c r="E13" s="6"/>
      <c r="F13" s="6"/>
      <c r="G13" s="13"/>
    </row>
    <row r="14" spans="1:7" ht="139.5" customHeight="1" x14ac:dyDescent="0.3">
      <c r="A14" s="20" t="s">
        <v>38</v>
      </c>
      <c r="B14" s="21">
        <f>+'2. SFS - year n-1'!E31</f>
        <v>0</v>
      </c>
      <c r="C14" s="21">
        <f>+'1. SFS - year n '!E34</f>
        <v>0</v>
      </c>
      <c r="D14" s="21">
        <f>(B14+C14)/2</f>
        <v>0</v>
      </c>
      <c r="E14" s="10" t="str">
        <f>IF(D14&gt;0,"POSITIVE","refer to point 3.1")</f>
        <v>refer to point 3.1</v>
      </c>
      <c r="F14" s="112" t="s">
        <v>39</v>
      </c>
      <c r="G14" s="113"/>
    </row>
    <row r="15" spans="1:7" ht="147.75" customHeight="1" x14ac:dyDescent="0.3">
      <c r="A15" s="22" t="s">
        <v>40</v>
      </c>
      <c r="B15" s="23" t="e">
        <f>-'2. SFS - year n-1'!E31/'2. SFS - year n-1'!E26</f>
        <v>#DIV/0!</v>
      </c>
      <c r="C15" s="24" t="e">
        <f>-'1. SFS - year n '!E34/'1. SFS - year n '!E29</f>
        <v>#DIV/0!</v>
      </c>
      <c r="D15" s="24" t="e">
        <f>(B15+C15)/2</f>
        <v>#DIV/0!</v>
      </c>
      <c r="E15" s="10" t="e">
        <f>IF(D15&lt;0.04,"POSITIVE","NEGATIVE")</f>
        <v>#DIV/0!</v>
      </c>
      <c r="F15" s="112" t="s">
        <v>41</v>
      </c>
      <c r="G15" s="113"/>
    </row>
    <row r="16" spans="1:7" x14ac:dyDescent="0.3">
      <c r="G16" s="25"/>
    </row>
  </sheetData>
  <mergeCells count="11">
    <mergeCell ref="F15:G15"/>
    <mergeCell ref="A1:B1"/>
    <mergeCell ref="C1:D1"/>
    <mergeCell ref="A2:G2"/>
    <mergeCell ref="A3:G4"/>
    <mergeCell ref="A6:G6"/>
    <mergeCell ref="F7:G7"/>
    <mergeCell ref="F9:G9"/>
    <mergeCell ref="F11:G11"/>
    <mergeCell ref="F12:G12"/>
    <mergeCell ref="F14:G14"/>
  </mergeCells>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9">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B39D42-7AF5-4943-AD6F-AFFA38A8A9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17F69C0-48E3-4F00-B2E8-9C5840BC56E8}">
  <ds:schemaRefs>
    <ds:schemaRef ds:uri="http://schemas.microsoft.com/sharepoint/v3/contenttype/forms"/>
  </ds:schemaRefs>
</ds:datastoreItem>
</file>

<file path=customXml/itemProps3.xml><?xml version="1.0" encoding="utf-8"?>
<ds:datastoreItem xmlns:ds="http://schemas.openxmlformats.org/officeDocument/2006/customXml" ds:itemID="{DE3C788E-E5FD-4F7D-943F-8B00A0C283ED}">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cover</vt:lpstr>
      <vt:lpstr>1. SFS - year n </vt:lpstr>
      <vt:lpstr>2. SFS - year n-1</vt:lpstr>
      <vt:lpstr>3. Financial Capacity </vt:lpstr>
      <vt:lpstr>cover!Area_stampa</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VIIb_financial capacity_non commercial</dc:title>
  <dc:creator>adg.itaslo@regione.fvg.it</dc:creator>
  <cp:lastModifiedBy>Foraus Nastja</cp:lastModifiedBy>
  <cp:lastPrinted>2023-06-22T12:03:55Z</cp:lastPrinted>
  <dcterms:created xsi:type="dcterms:W3CDTF">2021-11-24T11:02:41Z</dcterms:created>
  <dcterms:modified xsi:type="dcterms:W3CDTF">2024-07-08T13:14:20Z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